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23" windowHeight="8903" activeTab="3"/>
  </bookViews>
  <sheets>
    <sheet name="登録手続き" sheetId="1" r:id="rId1"/>
    <sheet name="団体登録" sheetId="2" r:id="rId2"/>
    <sheet name="登録総括表" sheetId="3" r:id="rId3"/>
    <sheet name="個人登録" sheetId="4" r:id="rId4"/>
    <sheet name="Sheet1" sheetId="5" state="hidden" r:id="rId5"/>
  </sheets>
  <definedNames/>
  <calcPr fullCalcOnLoad="1"/>
</workbook>
</file>

<file path=xl/sharedStrings.xml><?xml version="1.0" encoding="utf-8"?>
<sst xmlns="http://schemas.openxmlformats.org/spreadsheetml/2006/main" count="225" uniqueCount="152">
  <si>
    <t>組織の名称</t>
  </si>
  <si>
    <t>：</t>
  </si>
  <si>
    <t>氏　名</t>
  </si>
  <si>
    <t>：</t>
  </si>
  <si>
    <t>【連絡先】</t>
  </si>
  <si>
    <r>
      <t>自宅・勤務先</t>
    </r>
    <r>
      <rPr>
        <sz val="9"/>
        <rFont val="ＭＳ ゴシック"/>
        <family val="3"/>
      </rPr>
      <t>（いずれかに○をしてください）</t>
    </r>
  </si>
  <si>
    <t>住　所</t>
  </si>
  <si>
    <t>電　話</t>
  </si>
  <si>
    <t>ＦＡＸ</t>
  </si>
  <si>
    <t>払い込み月日</t>
  </si>
  <si>
    <t>役職</t>
  </si>
  <si>
    <t>氏名</t>
  </si>
  <si>
    <t>代表者</t>
  </si>
  <si>
    <t>〒</t>
  </si>
  <si>
    <t>　</t>
  </si>
  <si>
    <t>　</t>
  </si>
  <si>
    <t>　</t>
  </si>
  <si>
    <t>Ｅメール</t>
  </si>
  <si>
    <t>市町村名</t>
  </si>
  <si>
    <t>　</t>
  </si>
  <si>
    <t>団体</t>
  </si>
  <si>
    <t>審</t>
  </si>
  <si>
    <t>指</t>
  </si>
  <si>
    <t>団体会員番号</t>
  </si>
  <si>
    <t>生年月日</t>
  </si>
  <si>
    <t>郵便番号</t>
  </si>
  <si>
    <t>継続</t>
  </si>
  <si>
    <t>個人登録表</t>
  </si>
  <si>
    <t>提出月日</t>
  </si>
  <si>
    <t>前回までの
登　録　数</t>
  </si>
  <si>
    <t>個人登録者数</t>
  </si>
  <si>
    <t>男　子</t>
  </si>
  <si>
    <t>女　子</t>
  </si>
  <si>
    <t>合　計</t>
  </si>
  <si>
    <t>今　回　の
追加登録数</t>
  </si>
  <si>
    <t>×</t>
  </si>
  <si>
    <t>登録担当者</t>
  </si>
  <si>
    <t>電話</t>
  </si>
  <si>
    <t>中学生</t>
  </si>
  <si>
    <t>１，５００円／人</t>
  </si>
  <si>
    <t>団体登録料</t>
  </si>
  <si>
    <t>島根</t>
  </si>
  <si>
    <t>中学</t>
  </si>
  <si>
    <t>１．登録手続き</t>
  </si>
  <si>
    <t>所定の書式にて提出下さい。</t>
  </si>
  <si>
    <t>（１）団体登録</t>
  </si>
  <si>
    <t>（１）加盟団体登録</t>
  </si>
  <si>
    <t>代表者</t>
  </si>
  <si>
    <t>事務担当者</t>
  </si>
  <si>
    <t>（２）個人登録</t>
  </si>
  <si>
    <t>指導者</t>
  </si>
  <si>
    <t>２．登録料</t>
  </si>
  <si>
    <t>１団体　　</t>
  </si>
  <si>
    <t>３，０００円</t>
  </si>
  <si>
    <t>１，５００円／一人</t>
  </si>
  <si>
    <t>内訳</t>
  </si>
  <si>
    <t>県協会</t>
  </si>
  <si>
    <t>日本バドミントン協会</t>
  </si>
  <si>
    <t>（３）納入先</t>
  </si>
  <si>
    <t>山陰合同銀行</t>
  </si>
  <si>
    <t>普通預金　　ＮＯ</t>
  </si>
  <si>
    <t>　　　　　島根県バドミントンジュニア連盟</t>
  </si>
  <si>
    <t>　　　　　　　</t>
  </si>
  <si>
    <t>（別紙）</t>
  </si>
  <si>
    <t>３．期　日</t>
  </si>
  <si>
    <t>４．問い合わせ先</t>
  </si>
  <si>
    <t>今　回　の
登録数</t>
  </si>
  <si>
    <t>個人登録の中途加入は随時受け付けいたします。</t>
  </si>
  <si>
    <t>　　１年</t>
  </si>
  <si>
    <t>　　２年</t>
  </si>
  <si>
    <t>　　３年</t>
  </si>
  <si>
    <t>中学生</t>
  </si>
  <si>
    <t>　男　子</t>
  </si>
  <si>
    <t>　女　子</t>
  </si>
  <si>
    <t>　合　計</t>
  </si>
  <si>
    <t>出来るだけご協力下さい。</t>
  </si>
  <si>
    <t>特に参加資格のある大会には事前に完了して下さい。</t>
  </si>
  <si>
    <t>文書等発送先</t>
  </si>
  <si>
    <t>①書式１</t>
  </si>
  <si>
    <t>①書式３　　個人登録内訳</t>
  </si>
  <si>
    <t>②書式４　　名簿</t>
  </si>
  <si>
    <t>（３）提出先</t>
  </si>
  <si>
    <t>書式１</t>
  </si>
  <si>
    <t>書式４</t>
  </si>
  <si>
    <t>書式２</t>
  </si>
  <si>
    <t>書式３</t>
  </si>
  <si>
    <t>　　　書式については送付できますので先にアドレスを連絡下さい。</t>
  </si>
  <si>
    <t>加盟団体登録・個人名簿を添付して上記数の登録をします。</t>
  </si>
  <si>
    <r>
      <t>自宅・</t>
    </r>
    <r>
      <rPr>
        <u val="single"/>
        <sz val="11"/>
        <rFont val="ＭＳ Ｐゴシック"/>
        <family val="3"/>
      </rPr>
      <t>勤務先</t>
    </r>
    <r>
      <rPr>
        <sz val="9"/>
        <rFont val="ＭＳ ゴシック"/>
        <family val="3"/>
      </rPr>
      <t>（いずれかに○をしてください）</t>
    </r>
  </si>
  <si>
    <t>②書式２　　総括　　　 部活・クラブ・個人登録届け</t>
  </si>
  <si>
    <t>名義　島根県中学校体育連盟バドミントン専門部
　　　　専門委員長 野　津　　弘</t>
  </si>
  <si>
    <r>
      <t xml:space="preserve">事務局
</t>
    </r>
    <r>
      <rPr>
        <sz val="10"/>
        <rFont val="ＭＳ Ｐゴシック"/>
        <family val="3"/>
      </rPr>
      <t>（事務担当者)</t>
    </r>
  </si>
  <si>
    <t>島根県バドミントンジュニア連盟（中学校部）</t>
  </si>
  <si>
    <t>団体名</t>
  </si>
  <si>
    <t>　　　　　　　　　　　　月　　　　日</t>
  </si>
  <si>
    <t>円</t>
  </si>
  <si>
    <t>　　　　　　　　　　　　　　　　　月　　　　日　</t>
  </si>
  <si>
    <t xml:space="preserve"> 団体名</t>
  </si>
  <si>
    <t>合   計</t>
  </si>
  <si>
    <t>居　　住　　所</t>
  </si>
  <si>
    <t>氏　　名</t>
  </si>
  <si>
    <t>№</t>
  </si>
  <si>
    <t>備　　　考</t>
  </si>
  <si>
    <t>所属団体名</t>
  </si>
  <si>
    <t>氏名ﾌﾘｶﾞﾅ</t>
  </si>
  <si>
    <t>選　 手</t>
  </si>
  <si>
    <t>　個人情報の取扱いについて記載された個人情報はジュニア連盟運営のために利用するものです。</t>
  </si>
  <si>
    <t>各所属団体代表者　様</t>
  </si>
  <si>
    <t>ふりがな</t>
  </si>
  <si>
    <t>（昨年度のものを修正でも結構です）</t>
  </si>
  <si>
    <t>人　　＝</t>
  </si>
  <si>
    <t>２，５００円／一人</t>
  </si>
  <si>
    <t>２，５００円／人</t>
  </si>
  <si>
    <t>中学</t>
  </si>
  <si>
    <t>種別</t>
  </si>
  <si>
    <t>※２</t>
  </si>
  <si>
    <t>※１ 継続登録者の会員番号を記入してください。</t>
  </si>
  <si>
    <t>※１</t>
  </si>
  <si>
    <t>※２ 生年月日は、西暦年（例：2005/04/02）の形式で記入してください。</t>
  </si>
  <si>
    <t>※３</t>
  </si>
  <si>
    <t>※４</t>
  </si>
  <si>
    <t>男</t>
  </si>
  <si>
    <t>女</t>
  </si>
  <si>
    <t>○</t>
  </si>
  <si>
    <t>※３ 継続の場合に○を記入下さい。</t>
  </si>
  <si>
    <t>　　　また、昨年度登録時より住所・所属校等の変更があった場合は、変更内容についての明記をお願いします。</t>
  </si>
  <si>
    <r>
      <rPr>
        <sz val="11"/>
        <rFont val="ＭＳ Ｐゴシック"/>
        <family val="3"/>
      </rPr>
      <t xml:space="preserve">※４ </t>
    </r>
    <r>
      <rPr>
        <u val="single"/>
        <sz val="11"/>
        <rFont val="ＭＳ Ｐゴシック"/>
        <family val="3"/>
      </rPr>
      <t>備考欄には在籍している学校名・学年を記入下さい。</t>
    </r>
  </si>
  <si>
    <t>〒６９２－００３７</t>
  </si>
  <si>
    <t>安来市吉岡町７</t>
  </si>
  <si>
    <t>　安来市立第二中学校</t>
  </si>
  <si>
    <t>　　　　　吉川　祐輔</t>
  </si>
  <si>
    <t>社日出張所</t>
  </si>
  <si>
    <t>223 - 4508242</t>
  </si>
  <si>
    <t xml:space="preserve"> 専門委員長　吉川　祐輔</t>
  </si>
  <si>
    <t>吉　川　 祐　輔</t>
  </si>
  <si>
    <t>携帯　０９０－９７３２－９３４６</t>
  </si>
  <si>
    <t>　　　提出についてはメールにて送付下さい。</t>
  </si>
  <si>
    <t>yusuke.mika.sosuke@gmail.com</t>
  </si>
  <si>
    <t>Gmail</t>
  </si>
  <si>
    <t>中学部　　吉川　祐輔</t>
  </si>
  <si>
    <t>令和５年度　個人登録届け</t>
  </si>
  <si>
    <t>令和５年度個人登録料を下記のとおり払い込みました。</t>
  </si>
  <si>
    <t>令和５年度　個人登録内訳</t>
  </si>
  <si>
    <t>島根県バドミントンジュニア連盟（中学部）</t>
  </si>
  <si>
    <t>令和６年度登録関係について</t>
  </si>
  <si>
    <t>令和６年度　加盟団体登録</t>
  </si>
  <si>
    <t>R６</t>
  </si>
  <si>
    <t>令和６年４月末日までに完了して下さい。</t>
  </si>
  <si>
    <t>〒６９０－００３６</t>
  </si>
  <si>
    <t>松江市東忌部町８３－１３８</t>
  </si>
  <si>
    <t>性別</t>
  </si>
  <si>
    <t>変更区分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</si>
</sst>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9">
    <font>
      <sz val="11"/>
      <name val="ＭＳ Ｐゴシック"/>
      <family val="3"/>
    </font>
    <font>
      <sz val="6"/>
      <name val="ＭＳ Ｐゴシック"/>
      <family val="3"/>
    </font>
    <font>
      <sz val="20"/>
      <name val="ＭＳ ゴシック"/>
      <family val="3"/>
    </font>
    <font>
      <sz val="6"/>
      <name val="ＭＳ ゴシック"/>
      <family val="3"/>
    </font>
    <font>
      <sz val="9"/>
      <name val="ＭＳ ゴシック"/>
      <family val="3"/>
    </font>
    <font>
      <sz val="10"/>
      <name val="ＭＳ ゴシック"/>
      <family val="3"/>
    </font>
    <font>
      <u val="single"/>
      <sz val="11"/>
      <name val="ＭＳ Ｐゴシック"/>
      <family val="3"/>
    </font>
    <font>
      <sz val="10"/>
      <name val="ＭＳ Ｐゴシック"/>
      <family val="3"/>
    </font>
    <font>
      <sz val="12"/>
      <name val="ＭＳ Ｐゴシック"/>
      <family val="3"/>
    </font>
    <font>
      <sz val="14"/>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double"/>
      <bottom style="thin"/>
    </border>
    <border>
      <left>
        <color indexed="63"/>
      </left>
      <right style="thin"/>
      <top style="double"/>
      <bottom style="thin"/>
    </border>
    <border diagonalDown="1">
      <left style="thin"/>
      <right style="thin"/>
      <top style="thin"/>
      <bottom style="thin"/>
      <diagonal style="hair"/>
    </border>
    <border>
      <left>
        <color indexed="63"/>
      </left>
      <right>
        <color indexed="63"/>
      </right>
      <top style="thin"/>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thin"/>
      <right style="double"/>
      <top style="double"/>
      <bottom style="thin"/>
    </border>
    <border>
      <left style="thin"/>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style="thin"/>
      <right style="double"/>
      <top style="thin"/>
      <bottom style="double"/>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20">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xf>
    <xf numFmtId="0" fontId="0" fillId="0" borderId="16" xfId="0" applyBorder="1" applyAlignment="1">
      <alignment vertical="center"/>
    </xf>
    <xf numFmtId="0" fontId="0" fillId="0" borderId="0" xfId="0" applyBorder="1" applyAlignment="1">
      <alignment horizontal="left" vertical="center"/>
    </xf>
    <xf numFmtId="0" fontId="0" fillId="0" borderId="2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49" fontId="0" fillId="0" borderId="0" xfId="0" applyNumberFormat="1" applyBorder="1" applyAlignment="1">
      <alignment horizontal="center" vertical="center"/>
    </xf>
    <xf numFmtId="0" fontId="0" fillId="0" borderId="0" xfId="0" applyBorder="1" applyAlignment="1">
      <alignment horizontal="right" vertical="center"/>
    </xf>
    <xf numFmtId="0" fontId="0" fillId="0" borderId="14" xfId="0" applyBorder="1" applyAlignment="1">
      <alignment vertical="center"/>
    </xf>
    <xf numFmtId="0" fontId="0" fillId="0" borderId="22" xfId="0" applyBorder="1" applyAlignment="1">
      <alignment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5" fillId="0" borderId="0" xfId="0" applyFont="1"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0" fillId="0" borderId="0" xfId="0" applyFont="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13" xfId="0" applyFill="1" applyBorder="1" applyAlignment="1">
      <alignment vertical="center"/>
    </xf>
    <xf numFmtId="0" fontId="0" fillId="33" borderId="21" xfId="0" applyFill="1" applyBorder="1" applyAlignment="1">
      <alignment vertical="center"/>
    </xf>
    <xf numFmtId="0" fontId="0" fillId="33" borderId="16" xfId="0" applyFill="1" applyBorder="1" applyAlignment="1">
      <alignment vertical="center"/>
    </xf>
    <xf numFmtId="0" fontId="0" fillId="0" borderId="20" xfId="0" applyBorder="1" applyAlignment="1">
      <alignment horizontal="left" vertical="center"/>
    </xf>
    <xf numFmtId="0" fontId="0" fillId="0" borderId="20" xfId="0" applyBorder="1" applyAlignment="1">
      <alignment vertical="center"/>
    </xf>
    <xf numFmtId="0" fontId="9" fillId="0" borderId="10" xfId="0" applyFont="1" applyBorder="1" applyAlignment="1">
      <alignment horizontal="center" vertical="center"/>
    </xf>
    <xf numFmtId="0" fontId="0" fillId="0" borderId="20" xfId="0" applyFont="1" applyBorder="1" applyAlignment="1">
      <alignment vertical="center"/>
    </xf>
    <xf numFmtId="0" fontId="0" fillId="0" borderId="25" xfId="0" applyBorder="1" applyAlignment="1">
      <alignment vertical="center"/>
    </xf>
    <xf numFmtId="0" fontId="0" fillId="0" borderId="0" xfId="0" applyAlignment="1">
      <alignment horizontal="right" vertical="center"/>
    </xf>
    <xf numFmtId="0" fontId="0" fillId="0" borderId="20" xfId="0" applyBorder="1" applyAlignment="1">
      <alignment horizontal="center" vertical="center"/>
    </xf>
    <xf numFmtId="0" fontId="0" fillId="0" borderId="0" xfId="0" applyAlignment="1">
      <alignment horizontal="left" vertical="center"/>
    </xf>
    <xf numFmtId="0" fontId="35" fillId="0" borderId="0" xfId="43" applyAlignment="1" applyProtection="1">
      <alignment vertical="center"/>
      <protection/>
    </xf>
    <xf numFmtId="0" fontId="0" fillId="0" borderId="10" xfId="0" applyBorder="1" applyAlignment="1">
      <alignment vertical="center" shrinkToFit="1"/>
    </xf>
    <xf numFmtId="0" fontId="10" fillId="0" borderId="0" xfId="0" applyFont="1" applyAlignment="1">
      <alignment horizontal="center" vertical="center"/>
    </xf>
    <xf numFmtId="0" fontId="0" fillId="0" borderId="0" xfId="0" applyAlignment="1">
      <alignment horizontal="center" vertical="center"/>
    </xf>
    <xf numFmtId="58"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5" fillId="0" borderId="0" xfId="0" applyFont="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35" fillId="0" borderId="15" xfId="43" applyBorder="1" applyAlignment="1" applyProtection="1">
      <alignment vertical="center"/>
      <protection/>
    </xf>
    <xf numFmtId="0" fontId="2" fillId="0" borderId="0" xfId="0" applyFont="1" applyAlignment="1">
      <alignment horizontal="center" vertical="center"/>
    </xf>
    <xf numFmtId="0" fontId="0" fillId="0" borderId="22" xfId="0" applyBorder="1" applyAlignment="1">
      <alignment vertical="center"/>
    </xf>
    <xf numFmtId="0" fontId="0" fillId="0" borderId="21" xfId="0" applyBorder="1" applyAlignment="1">
      <alignment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9" fillId="33" borderId="22" xfId="0" applyFont="1" applyFill="1" applyBorder="1" applyAlignment="1">
      <alignment horizontal="center" vertical="center"/>
    </xf>
    <xf numFmtId="0" fontId="9" fillId="33" borderId="21" xfId="0" applyFont="1" applyFill="1" applyBorder="1" applyAlignment="1">
      <alignment horizontal="center" vertical="center"/>
    </xf>
    <xf numFmtId="3" fontId="9" fillId="0" borderId="22" xfId="0" applyNumberFormat="1" applyFont="1" applyBorder="1" applyAlignment="1">
      <alignment horizontal="center" vertical="center"/>
    </xf>
    <xf numFmtId="0" fontId="9" fillId="0" borderId="26" xfId="0" applyFont="1"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right" vertical="center"/>
    </xf>
    <xf numFmtId="0" fontId="8" fillId="0" borderId="0" xfId="0" applyFont="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9" fillId="0" borderId="37" xfId="0" applyFont="1" applyBorder="1" applyAlignment="1">
      <alignment horizontal="center" vertical="center"/>
    </xf>
    <xf numFmtId="0" fontId="0" fillId="0" borderId="38" xfId="0" applyBorder="1" applyAlignment="1">
      <alignment horizontal="center" vertical="center"/>
    </xf>
    <xf numFmtId="0" fontId="9" fillId="0" borderId="34" xfId="0" applyFont="1" applyBorder="1" applyAlignment="1">
      <alignment horizontal="center" vertical="center"/>
    </xf>
    <xf numFmtId="0" fontId="9" fillId="0" borderId="36" xfId="0" applyFont="1" applyBorder="1" applyAlignment="1">
      <alignment horizontal="center" vertical="center"/>
    </xf>
    <xf numFmtId="0" fontId="9" fillId="33" borderId="37" xfId="0" applyFont="1" applyFill="1" applyBorder="1" applyAlignment="1">
      <alignment horizontal="center" vertical="center"/>
    </xf>
    <xf numFmtId="0" fontId="9" fillId="33" borderId="39" xfId="0" applyFont="1" applyFill="1" applyBorder="1" applyAlignment="1">
      <alignment horizontal="center" vertical="center"/>
    </xf>
    <xf numFmtId="0" fontId="0" fillId="33" borderId="22" xfId="0" applyFill="1" applyBorder="1" applyAlignment="1">
      <alignment horizontal="center" vertical="center"/>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shrinkToFit="1"/>
    </xf>
    <xf numFmtId="0" fontId="0" fillId="0" borderId="26"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vertical="center"/>
    </xf>
    <xf numFmtId="0" fontId="0" fillId="0" borderId="17"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xf>
    <xf numFmtId="0" fontId="5" fillId="0" borderId="20" xfId="0" applyFont="1" applyBorder="1" applyAlignment="1">
      <alignment horizontal="center" vertical="center"/>
    </xf>
    <xf numFmtId="56" fontId="0" fillId="0" borderId="15" xfId="0" applyNumberFormat="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left" vertical="center"/>
    </xf>
    <xf numFmtId="0" fontId="0" fillId="0" borderId="22" xfId="0" applyBorder="1" applyAlignment="1">
      <alignment vertical="center" shrinkToFit="1"/>
    </xf>
    <xf numFmtId="0" fontId="0" fillId="0" borderId="21" xfId="0" applyBorder="1" applyAlignment="1">
      <alignment vertical="center" shrinkToFit="1"/>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09550"/>
    <xdr:sp fLocksText="0">
      <xdr:nvSpPr>
        <xdr:cNvPr id="1" name="Text Box 1"/>
        <xdr:cNvSpPr txBox="1">
          <a:spLocks noChangeArrowheads="1"/>
        </xdr:cNvSpPr>
      </xdr:nvSpPr>
      <xdr:spPr>
        <a:xfrm>
          <a:off x="18288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0</xdr:row>
      <xdr:rowOff>0</xdr:rowOff>
    </xdr:from>
    <xdr:ext cx="76200" cy="209550"/>
    <xdr:sp fLocksText="0">
      <xdr:nvSpPr>
        <xdr:cNvPr id="2" name="Text Box 2"/>
        <xdr:cNvSpPr txBox="1">
          <a:spLocks noChangeArrowheads="1"/>
        </xdr:cNvSpPr>
      </xdr:nvSpPr>
      <xdr:spPr>
        <a:xfrm>
          <a:off x="18288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0</xdr:row>
      <xdr:rowOff>0</xdr:rowOff>
    </xdr:from>
    <xdr:ext cx="76200" cy="209550"/>
    <xdr:sp fLocksText="0">
      <xdr:nvSpPr>
        <xdr:cNvPr id="3" name="Text Box 3"/>
        <xdr:cNvSpPr txBox="1">
          <a:spLocks noChangeArrowheads="1"/>
        </xdr:cNvSpPr>
      </xdr:nvSpPr>
      <xdr:spPr>
        <a:xfrm>
          <a:off x="18288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0</xdr:row>
      <xdr:rowOff>0</xdr:rowOff>
    </xdr:from>
    <xdr:ext cx="76200" cy="209550"/>
    <xdr:sp fLocksText="0">
      <xdr:nvSpPr>
        <xdr:cNvPr id="4" name="Text Box 4"/>
        <xdr:cNvSpPr txBox="1">
          <a:spLocks noChangeArrowheads="1"/>
        </xdr:cNvSpPr>
      </xdr:nvSpPr>
      <xdr:spPr>
        <a:xfrm>
          <a:off x="18288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7</xdr:row>
      <xdr:rowOff>0</xdr:rowOff>
    </xdr:from>
    <xdr:ext cx="76200" cy="219075"/>
    <xdr:sp fLocksText="0">
      <xdr:nvSpPr>
        <xdr:cNvPr id="1" name="Text Box 1"/>
        <xdr:cNvSpPr txBox="1">
          <a:spLocks noChangeArrowheads="1"/>
        </xdr:cNvSpPr>
      </xdr:nvSpPr>
      <xdr:spPr>
        <a:xfrm>
          <a:off x="3514725" y="1133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7</xdr:row>
      <xdr:rowOff>0</xdr:rowOff>
    </xdr:from>
    <xdr:ext cx="76200" cy="219075"/>
    <xdr:sp fLocksText="0">
      <xdr:nvSpPr>
        <xdr:cNvPr id="2" name="Text Box 2"/>
        <xdr:cNvSpPr txBox="1">
          <a:spLocks noChangeArrowheads="1"/>
        </xdr:cNvSpPr>
      </xdr:nvSpPr>
      <xdr:spPr>
        <a:xfrm>
          <a:off x="3514725" y="1133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7</xdr:row>
      <xdr:rowOff>0</xdr:rowOff>
    </xdr:from>
    <xdr:ext cx="76200" cy="219075"/>
    <xdr:sp fLocksText="0">
      <xdr:nvSpPr>
        <xdr:cNvPr id="3" name="Text Box 3"/>
        <xdr:cNvSpPr txBox="1">
          <a:spLocks noChangeArrowheads="1"/>
        </xdr:cNvSpPr>
      </xdr:nvSpPr>
      <xdr:spPr>
        <a:xfrm>
          <a:off x="3514725" y="1133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7</xdr:row>
      <xdr:rowOff>0</xdr:rowOff>
    </xdr:from>
    <xdr:ext cx="76200" cy="219075"/>
    <xdr:sp fLocksText="0">
      <xdr:nvSpPr>
        <xdr:cNvPr id="4" name="Text Box 4"/>
        <xdr:cNvSpPr txBox="1">
          <a:spLocks noChangeArrowheads="1"/>
        </xdr:cNvSpPr>
      </xdr:nvSpPr>
      <xdr:spPr>
        <a:xfrm>
          <a:off x="3514725" y="1133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7</xdr:row>
      <xdr:rowOff>0</xdr:rowOff>
    </xdr:from>
    <xdr:ext cx="76200" cy="219075"/>
    <xdr:sp fLocksText="0">
      <xdr:nvSpPr>
        <xdr:cNvPr id="5" name="Text Box 1"/>
        <xdr:cNvSpPr txBox="1">
          <a:spLocks noChangeArrowheads="1"/>
        </xdr:cNvSpPr>
      </xdr:nvSpPr>
      <xdr:spPr>
        <a:xfrm>
          <a:off x="3514725" y="1133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7</xdr:row>
      <xdr:rowOff>0</xdr:rowOff>
    </xdr:from>
    <xdr:ext cx="76200" cy="219075"/>
    <xdr:sp fLocksText="0">
      <xdr:nvSpPr>
        <xdr:cNvPr id="6" name="Text Box 2"/>
        <xdr:cNvSpPr txBox="1">
          <a:spLocks noChangeArrowheads="1"/>
        </xdr:cNvSpPr>
      </xdr:nvSpPr>
      <xdr:spPr>
        <a:xfrm>
          <a:off x="3514725" y="1133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7</xdr:row>
      <xdr:rowOff>0</xdr:rowOff>
    </xdr:from>
    <xdr:ext cx="76200" cy="219075"/>
    <xdr:sp fLocksText="0">
      <xdr:nvSpPr>
        <xdr:cNvPr id="7" name="Text Box 3"/>
        <xdr:cNvSpPr txBox="1">
          <a:spLocks noChangeArrowheads="1"/>
        </xdr:cNvSpPr>
      </xdr:nvSpPr>
      <xdr:spPr>
        <a:xfrm>
          <a:off x="3514725" y="1133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7</xdr:row>
      <xdr:rowOff>0</xdr:rowOff>
    </xdr:from>
    <xdr:ext cx="76200" cy="219075"/>
    <xdr:sp fLocksText="0">
      <xdr:nvSpPr>
        <xdr:cNvPr id="8" name="Text Box 4"/>
        <xdr:cNvSpPr txBox="1">
          <a:spLocks noChangeArrowheads="1"/>
        </xdr:cNvSpPr>
      </xdr:nvSpPr>
      <xdr:spPr>
        <a:xfrm>
          <a:off x="3514725" y="1133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usuke.mika.sosuke@gmail.com" TargetMode="External" /><Relationship Id="rId2" Type="http://schemas.openxmlformats.org/officeDocument/2006/relationships/hyperlink" Target="mailto:yusuke.mika.sosuke@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5"/>
  <sheetViews>
    <sheetView zoomScalePageLayoutView="0" workbookViewId="0" topLeftCell="A28">
      <selection activeCell="N55" sqref="N55"/>
    </sheetView>
  </sheetViews>
  <sheetFormatPr defaultColWidth="9.00390625" defaultRowHeight="13.5"/>
  <cols>
    <col min="1" max="1" width="5.125" style="0" customWidth="1"/>
    <col min="2" max="2" width="3.125" style="0" customWidth="1"/>
    <col min="3" max="3" width="3.50390625" style="0" customWidth="1"/>
    <col min="4" max="4" width="2.625" style="0" customWidth="1"/>
    <col min="5" max="5" width="3.625" style="0" customWidth="1"/>
    <col min="6" max="6" width="6.00390625" style="0" customWidth="1"/>
    <col min="7" max="7" width="4.625" style="0" customWidth="1"/>
    <col min="8" max="8" width="5.375" style="0" customWidth="1"/>
    <col min="9" max="9" width="3.625" style="0" customWidth="1"/>
    <col min="10" max="10" width="4.375" style="0" customWidth="1"/>
    <col min="11" max="11" width="9.50390625" style="0" customWidth="1"/>
    <col min="12" max="12" width="11.50390625" style="0" customWidth="1"/>
    <col min="14" max="14" width="4.875" style="0" customWidth="1"/>
  </cols>
  <sheetData>
    <row r="1" spans="13:15" ht="13.5">
      <c r="M1" s="54">
        <v>45368</v>
      </c>
      <c r="N1" s="55"/>
      <c r="O1" s="55"/>
    </row>
    <row r="2" ht="13.5">
      <c r="B2" t="s">
        <v>107</v>
      </c>
    </row>
    <row r="3" ht="12.75">
      <c r="L3" t="s">
        <v>61</v>
      </c>
    </row>
    <row r="4" spans="11:15" ht="12.75">
      <c r="K4" t="s">
        <v>62</v>
      </c>
      <c r="M4" s="53" t="s">
        <v>139</v>
      </c>
      <c r="N4" s="53"/>
      <c r="O4" s="53"/>
    </row>
    <row r="6" spans="1:15" ht="24.75" customHeight="1">
      <c r="A6" s="52" t="s">
        <v>144</v>
      </c>
      <c r="B6" s="52"/>
      <c r="C6" s="52"/>
      <c r="D6" s="52"/>
      <c r="E6" s="52"/>
      <c r="F6" s="52"/>
      <c r="G6" s="52"/>
      <c r="H6" s="52"/>
      <c r="I6" s="52"/>
      <c r="J6" s="52"/>
      <c r="K6" s="52"/>
      <c r="L6" s="52"/>
      <c r="M6" s="52"/>
      <c r="N6" s="52"/>
      <c r="O6" s="52"/>
    </row>
    <row r="8" ht="12.75">
      <c r="A8" t="s">
        <v>43</v>
      </c>
    </row>
    <row r="10" spans="3:9" ht="12.75">
      <c r="C10" t="s">
        <v>44</v>
      </c>
      <c r="I10" t="s">
        <v>63</v>
      </c>
    </row>
    <row r="12" spans="5:12" ht="12.75">
      <c r="E12" t="s">
        <v>46</v>
      </c>
      <c r="I12" t="s">
        <v>78</v>
      </c>
      <c r="L12" t="s">
        <v>47</v>
      </c>
    </row>
    <row r="13" ht="12.75">
      <c r="L13" t="s">
        <v>48</v>
      </c>
    </row>
    <row r="14" ht="12.75" customHeight="1">
      <c r="I14" t="s">
        <v>89</v>
      </c>
    </row>
    <row r="15" ht="12.75" customHeight="1">
      <c r="M15" t="s">
        <v>75</v>
      </c>
    </row>
    <row r="16" ht="12.75" customHeight="1"/>
    <row r="17" spans="5:9" ht="12.75">
      <c r="E17" t="s">
        <v>49</v>
      </c>
      <c r="I17" t="s">
        <v>79</v>
      </c>
    </row>
    <row r="18" spans="9:12" ht="12.75">
      <c r="I18" t="s">
        <v>80</v>
      </c>
      <c r="L18" t="s">
        <v>109</v>
      </c>
    </row>
    <row r="19" ht="12.75">
      <c r="L19" t="s">
        <v>38</v>
      </c>
    </row>
    <row r="20" ht="12.75">
      <c r="L20" t="s">
        <v>50</v>
      </c>
    </row>
    <row r="22" ht="12.75">
      <c r="E22" t="s">
        <v>136</v>
      </c>
    </row>
    <row r="23" ht="12.75">
      <c r="E23" t="s">
        <v>86</v>
      </c>
    </row>
    <row r="25" spans="5:8" ht="12.75">
      <c r="E25" t="s">
        <v>81</v>
      </c>
      <c r="H25" t="s">
        <v>127</v>
      </c>
    </row>
    <row r="26" ht="12.75">
      <c r="H26" t="s">
        <v>128</v>
      </c>
    </row>
    <row r="27" ht="12.75">
      <c r="H27" t="s">
        <v>129</v>
      </c>
    </row>
    <row r="28" ht="12.75">
      <c r="I28" t="s">
        <v>130</v>
      </c>
    </row>
    <row r="29" spans="8:10" ht="12.75">
      <c r="H29" t="s">
        <v>138</v>
      </c>
      <c r="J29" s="50" t="s">
        <v>137</v>
      </c>
    </row>
    <row r="31" ht="12.75">
      <c r="A31" t="s">
        <v>51</v>
      </c>
    </row>
    <row r="33" spans="5:12" ht="12.75">
      <c r="E33" t="s">
        <v>45</v>
      </c>
      <c r="K33" t="s">
        <v>52</v>
      </c>
      <c r="L33" t="s">
        <v>53</v>
      </c>
    </row>
    <row r="35" spans="5:12" ht="12.75">
      <c r="E35" t="s">
        <v>49</v>
      </c>
      <c r="K35" t="s">
        <v>38</v>
      </c>
      <c r="L35" t="s">
        <v>54</v>
      </c>
    </row>
    <row r="36" spans="11:12" ht="12.75">
      <c r="K36" t="s">
        <v>50</v>
      </c>
      <c r="L36" t="s">
        <v>111</v>
      </c>
    </row>
    <row r="37" spans="6:7" ht="12.75">
      <c r="F37" t="s">
        <v>55</v>
      </c>
      <c r="G37" t="s">
        <v>56</v>
      </c>
    </row>
    <row r="38" ht="12.75">
      <c r="G38" t="s">
        <v>57</v>
      </c>
    </row>
    <row r="40" ht="12.75">
      <c r="E40" t="s">
        <v>58</v>
      </c>
    </row>
    <row r="41" spans="7:11" ht="12.75">
      <c r="G41" t="s">
        <v>59</v>
      </c>
      <c r="K41" t="s">
        <v>131</v>
      </c>
    </row>
    <row r="42" spans="7:12" ht="12.75">
      <c r="G42" t="s">
        <v>60</v>
      </c>
      <c r="K42" s="56" t="s">
        <v>132</v>
      </c>
      <c r="L42" s="56"/>
    </row>
    <row r="43" spans="7:13" ht="12.75" customHeight="1">
      <c r="G43" s="57" t="s">
        <v>90</v>
      </c>
      <c r="H43" s="57"/>
      <c r="I43" s="57"/>
      <c r="J43" s="57"/>
      <c r="K43" s="57"/>
      <c r="L43" s="57"/>
      <c r="M43" s="57"/>
    </row>
    <row r="44" spans="7:12" ht="12.75">
      <c r="G44" s="29"/>
      <c r="H44" s="30" t="s">
        <v>133</v>
      </c>
      <c r="I44" s="30"/>
      <c r="J44" s="30"/>
      <c r="K44" s="30"/>
      <c r="L44" s="30"/>
    </row>
    <row r="46" spans="1:6" ht="12.75">
      <c r="A46" t="s">
        <v>64</v>
      </c>
      <c r="F46" t="s">
        <v>147</v>
      </c>
    </row>
    <row r="47" ht="12.75">
      <c r="G47" t="s">
        <v>67</v>
      </c>
    </row>
    <row r="48" ht="12.75">
      <c r="G48" t="s">
        <v>76</v>
      </c>
    </row>
    <row r="49" ht="12.75">
      <c r="A49" t="s">
        <v>65</v>
      </c>
    </row>
    <row r="50" ht="12.75">
      <c r="H50" t="s">
        <v>148</v>
      </c>
    </row>
    <row r="51" ht="12.75">
      <c r="H51" t="s">
        <v>149</v>
      </c>
    </row>
    <row r="52" ht="12.75">
      <c r="I52" t="s">
        <v>134</v>
      </c>
    </row>
    <row r="54" ht="12.75">
      <c r="H54" t="s">
        <v>135</v>
      </c>
    </row>
    <row r="55" spans="8:10" ht="12.75">
      <c r="H55" t="s">
        <v>138</v>
      </c>
      <c r="J55" s="50" t="s">
        <v>137</v>
      </c>
    </row>
  </sheetData>
  <sheetProtection/>
  <mergeCells count="5">
    <mergeCell ref="A6:O6"/>
    <mergeCell ref="M4:O4"/>
    <mergeCell ref="M1:O1"/>
    <mergeCell ref="K42:L42"/>
    <mergeCell ref="G43:M43"/>
  </mergeCells>
  <hyperlinks>
    <hyperlink ref="J29" r:id="rId1" display="yusuke.mika.sosuke@gmail.com"/>
    <hyperlink ref="J55" r:id="rId2" display="yusuke.mika.sosuke@gmail.com"/>
  </hyperlinks>
  <printOptions/>
  <pageMargins left="0.787" right="0.787" top="0.984" bottom="0.984" header="0.512" footer="0.512"/>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2">
      <selection activeCell="L9" sqref="L9"/>
    </sheetView>
  </sheetViews>
  <sheetFormatPr defaultColWidth="9.00390625" defaultRowHeight="13.5"/>
  <cols>
    <col min="1" max="1" width="10.75390625" style="0" customWidth="1"/>
    <col min="2" max="2" width="4.75390625" style="0" customWidth="1"/>
    <col min="4" max="4" width="4.875" style="0" customWidth="1"/>
    <col min="9" max="9" width="10.00390625" style="0" customWidth="1"/>
  </cols>
  <sheetData>
    <row r="1" ht="12.75">
      <c r="A1" t="s">
        <v>82</v>
      </c>
    </row>
    <row r="2" spans="1:10" ht="30" customHeight="1">
      <c r="A2" s="65" t="s">
        <v>145</v>
      </c>
      <c r="B2" s="53"/>
      <c r="C2" s="53"/>
      <c r="D2" s="53"/>
      <c r="E2" s="53"/>
      <c r="F2" s="53"/>
      <c r="G2" s="53"/>
      <c r="H2" s="53"/>
      <c r="I2" s="53"/>
      <c r="J2" s="2"/>
    </row>
    <row r="3" spans="1:10" ht="13.5" customHeight="1">
      <c r="A3" s="1"/>
      <c r="B3" s="2"/>
      <c r="C3" s="2"/>
      <c r="D3" s="2"/>
      <c r="E3" s="2"/>
      <c r="F3" s="2"/>
      <c r="G3" s="2"/>
      <c r="H3" s="2"/>
      <c r="I3" s="2"/>
      <c r="J3" s="2"/>
    </row>
    <row r="4" ht="18" customHeight="1">
      <c r="G4" t="s">
        <v>143</v>
      </c>
    </row>
    <row r="5" spans="1:10" ht="33" customHeight="1">
      <c r="A5" s="4" t="s">
        <v>0</v>
      </c>
      <c r="B5" s="66"/>
      <c r="C5" s="63"/>
      <c r="D5" s="63"/>
      <c r="E5" s="63"/>
      <c r="F5" s="63"/>
      <c r="G5" s="67"/>
      <c r="H5" s="23" t="s">
        <v>18</v>
      </c>
      <c r="I5" s="66"/>
      <c r="J5" s="67"/>
    </row>
    <row r="6" spans="1:10" ht="12.75">
      <c r="A6" s="14"/>
      <c r="B6" s="5"/>
      <c r="C6" s="5"/>
      <c r="D6" s="5"/>
      <c r="E6" s="5" t="s">
        <v>108</v>
      </c>
      <c r="F6" s="5"/>
      <c r="G6" s="5"/>
      <c r="H6" s="5"/>
      <c r="I6" s="5"/>
      <c r="J6" s="6"/>
    </row>
    <row r="7" spans="1:10" ht="26.25" customHeight="1">
      <c r="A7" s="59" t="s">
        <v>12</v>
      </c>
      <c r="B7" s="7"/>
      <c r="C7" s="15" t="s">
        <v>2</v>
      </c>
      <c r="D7" s="7" t="s">
        <v>3</v>
      </c>
      <c r="E7" s="61"/>
      <c r="F7" s="61"/>
      <c r="G7" s="61"/>
      <c r="H7" s="61"/>
      <c r="I7" s="7"/>
      <c r="J7" s="10"/>
    </row>
    <row r="8" spans="1:10" ht="12.75">
      <c r="A8" s="60"/>
      <c r="B8" s="7"/>
      <c r="C8" s="15"/>
      <c r="D8" s="7"/>
      <c r="E8" s="7"/>
      <c r="F8" s="7"/>
      <c r="G8" s="7"/>
      <c r="H8" s="7"/>
      <c r="I8" s="7"/>
      <c r="J8" s="10"/>
    </row>
    <row r="9" spans="1:10" ht="12.75">
      <c r="A9" s="60"/>
      <c r="B9" s="7"/>
      <c r="C9" s="16" t="s">
        <v>4</v>
      </c>
      <c r="D9" s="7"/>
      <c r="E9" s="62" t="s">
        <v>88</v>
      </c>
      <c r="F9" s="62"/>
      <c r="G9" s="62"/>
      <c r="H9" s="62"/>
      <c r="I9" s="62"/>
      <c r="J9" s="18"/>
    </row>
    <row r="10" spans="1:10" ht="12.75">
      <c r="A10" s="60"/>
      <c r="B10" s="19"/>
      <c r="C10" s="15"/>
      <c r="D10" s="7"/>
      <c r="E10" s="7"/>
      <c r="F10" s="7"/>
      <c r="G10" s="7"/>
      <c r="H10" s="7"/>
      <c r="I10" s="7"/>
      <c r="J10" s="10"/>
    </row>
    <row r="11" spans="1:10" ht="12.75">
      <c r="A11" s="60"/>
      <c r="B11" s="7"/>
      <c r="C11" s="15" t="s">
        <v>6</v>
      </c>
      <c r="D11" s="7" t="s">
        <v>1</v>
      </c>
      <c r="E11" s="61" t="s">
        <v>13</v>
      </c>
      <c r="F11" s="61"/>
      <c r="G11" s="7"/>
      <c r="H11" s="7"/>
      <c r="I11" s="7"/>
      <c r="J11" s="10"/>
    </row>
    <row r="12" spans="1:10" ht="33.75" customHeight="1">
      <c r="A12" s="60"/>
      <c r="B12" s="7"/>
      <c r="C12" s="15"/>
      <c r="D12" s="7"/>
      <c r="E12" s="61"/>
      <c r="F12" s="61"/>
      <c r="G12" s="61"/>
      <c r="H12" s="61"/>
      <c r="I12" s="61"/>
      <c r="J12" s="10"/>
    </row>
    <row r="13" spans="1:10" ht="27" customHeight="1">
      <c r="A13" s="60"/>
      <c r="B13" s="7"/>
      <c r="C13" s="15" t="s">
        <v>7</v>
      </c>
      <c r="D13" s="7" t="s">
        <v>1</v>
      </c>
      <c r="E13" s="63"/>
      <c r="F13" s="63"/>
      <c r="G13" s="63"/>
      <c r="H13" s="63"/>
      <c r="I13" s="63"/>
      <c r="J13" s="10"/>
    </row>
    <row r="14" spans="1:10" ht="26.25" customHeight="1">
      <c r="A14" s="60"/>
      <c r="B14" s="7"/>
      <c r="C14" s="15" t="s">
        <v>8</v>
      </c>
      <c r="D14" s="7" t="s">
        <v>1</v>
      </c>
      <c r="E14" s="64"/>
      <c r="F14" s="61"/>
      <c r="G14" s="61"/>
      <c r="H14" s="61"/>
      <c r="I14" s="61"/>
      <c r="J14" s="10"/>
    </row>
    <row r="15" spans="1:10" ht="26.25" customHeight="1">
      <c r="A15" s="8"/>
      <c r="B15" s="7"/>
      <c r="C15" s="15"/>
      <c r="D15" s="7"/>
      <c r="E15" s="21" t="s">
        <v>77</v>
      </c>
      <c r="F15" s="21"/>
      <c r="G15" s="21"/>
      <c r="H15" s="21"/>
      <c r="I15" s="21"/>
      <c r="J15" s="10"/>
    </row>
    <row r="16" spans="1:10" ht="26.25" customHeight="1">
      <c r="A16" s="8"/>
      <c r="B16" s="7"/>
      <c r="C16" s="15" t="s">
        <v>17</v>
      </c>
      <c r="D16" s="7"/>
      <c r="E16" s="64"/>
      <c r="F16" s="61"/>
      <c r="G16" s="61"/>
      <c r="H16" s="61"/>
      <c r="I16" s="61"/>
      <c r="J16" s="10"/>
    </row>
    <row r="17" spans="1:10" ht="12.75">
      <c r="A17" s="11"/>
      <c r="B17" s="12"/>
      <c r="C17" s="12"/>
      <c r="D17" s="12"/>
      <c r="E17" s="12"/>
      <c r="F17" s="12"/>
      <c r="G17" s="12"/>
      <c r="H17" s="12"/>
      <c r="I17" s="12"/>
      <c r="J17" s="13"/>
    </row>
    <row r="18" spans="1:10" ht="12.75">
      <c r="A18" s="14"/>
      <c r="B18" s="5"/>
      <c r="C18" s="5"/>
      <c r="D18" s="5"/>
      <c r="E18" s="5" t="s">
        <v>108</v>
      </c>
      <c r="F18" s="5"/>
      <c r="G18" s="5"/>
      <c r="H18" s="5"/>
      <c r="I18" s="5"/>
      <c r="J18" s="6"/>
    </row>
    <row r="19" spans="1:10" ht="26.25" customHeight="1">
      <c r="A19" s="59" t="s">
        <v>91</v>
      </c>
      <c r="B19" s="7"/>
      <c r="C19" s="15" t="s">
        <v>2</v>
      </c>
      <c r="D19" s="7" t="s">
        <v>3</v>
      </c>
      <c r="E19" s="61" t="s">
        <v>15</v>
      </c>
      <c r="F19" s="61"/>
      <c r="G19" s="61"/>
      <c r="H19" s="61"/>
      <c r="I19" s="7"/>
      <c r="J19" s="10"/>
    </row>
    <row r="20" spans="1:10" ht="12.75">
      <c r="A20" s="60"/>
      <c r="B20" s="7"/>
      <c r="C20" s="15"/>
      <c r="D20" s="7"/>
      <c r="E20" s="7"/>
      <c r="F20" s="7"/>
      <c r="G20" s="7"/>
      <c r="H20" s="7"/>
      <c r="I20" s="7"/>
      <c r="J20" s="10"/>
    </row>
    <row r="21" spans="1:10" ht="12.75">
      <c r="A21" s="60"/>
      <c r="B21" s="7"/>
      <c r="C21" s="16" t="s">
        <v>4</v>
      </c>
      <c r="D21" s="7"/>
      <c r="E21" s="62" t="s">
        <v>5</v>
      </c>
      <c r="F21" s="62"/>
      <c r="G21" s="62"/>
      <c r="H21" s="62"/>
      <c r="I21" s="62"/>
      <c r="J21" s="18"/>
    </row>
    <row r="22" spans="1:10" ht="12.75">
      <c r="A22" s="60"/>
      <c r="B22" s="19"/>
      <c r="C22" s="15"/>
      <c r="D22" s="7"/>
      <c r="E22" s="7"/>
      <c r="F22" s="7"/>
      <c r="G22" s="7"/>
      <c r="H22" s="7"/>
      <c r="I22" s="7"/>
      <c r="J22" s="10"/>
    </row>
    <row r="23" spans="1:10" ht="12.75">
      <c r="A23" s="60"/>
      <c r="B23" s="7"/>
      <c r="C23" s="15" t="s">
        <v>6</v>
      </c>
      <c r="D23" s="7" t="s">
        <v>1</v>
      </c>
      <c r="E23" s="61" t="s">
        <v>13</v>
      </c>
      <c r="F23" s="61"/>
      <c r="G23" s="7"/>
      <c r="H23" s="7"/>
      <c r="I23" s="7"/>
      <c r="J23" s="10"/>
    </row>
    <row r="24" spans="1:10" ht="36" customHeight="1">
      <c r="A24" s="60"/>
      <c r="B24" s="7"/>
      <c r="C24" s="15"/>
      <c r="D24" s="7"/>
      <c r="E24" s="61" t="s">
        <v>14</v>
      </c>
      <c r="F24" s="61"/>
      <c r="G24" s="61"/>
      <c r="H24" s="61"/>
      <c r="I24" s="61"/>
      <c r="J24" s="10"/>
    </row>
    <row r="25" spans="1:10" ht="27" customHeight="1">
      <c r="A25" s="60"/>
      <c r="B25" s="7"/>
      <c r="C25" s="15" t="s">
        <v>7</v>
      </c>
      <c r="D25" s="7" t="s">
        <v>1</v>
      </c>
      <c r="E25" s="63" t="s">
        <v>14</v>
      </c>
      <c r="F25" s="63"/>
      <c r="G25" s="63"/>
      <c r="H25" s="63"/>
      <c r="I25" s="63"/>
      <c r="J25" s="10"/>
    </row>
    <row r="26" spans="1:10" ht="26.25" customHeight="1">
      <c r="A26" s="60"/>
      <c r="B26" s="7"/>
      <c r="C26" s="15" t="s">
        <v>8</v>
      </c>
      <c r="D26" s="7" t="s">
        <v>1</v>
      </c>
      <c r="E26" s="61" t="s">
        <v>14</v>
      </c>
      <c r="F26" s="61"/>
      <c r="G26" s="61"/>
      <c r="H26" s="61"/>
      <c r="I26" s="61"/>
      <c r="J26" s="10"/>
    </row>
    <row r="27" spans="1:10" ht="26.25" customHeight="1">
      <c r="A27" s="8"/>
      <c r="B27" s="7"/>
      <c r="C27" s="15"/>
      <c r="D27" s="7"/>
      <c r="E27" s="21" t="s">
        <v>77</v>
      </c>
      <c r="F27" s="21"/>
      <c r="G27" s="21"/>
      <c r="H27" s="21"/>
      <c r="I27" s="21"/>
      <c r="J27" s="10"/>
    </row>
    <row r="28" spans="1:10" ht="26.25" customHeight="1">
      <c r="A28" s="8"/>
      <c r="B28" s="7"/>
      <c r="C28" s="15" t="s">
        <v>17</v>
      </c>
      <c r="D28" s="7"/>
      <c r="E28" s="9"/>
      <c r="F28" s="9"/>
      <c r="G28" s="9"/>
      <c r="H28" s="9"/>
      <c r="I28" s="9"/>
      <c r="J28" s="10"/>
    </row>
    <row r="29" spans="1:10" ht="35.25" customHeight="1">
      <c r="A29" s="11"/>
      <c r="B29" s="12"/>
      <c r="C29" s="12" t="s">
        <v>16</v>
      </c>
      <c r="D29" s="12"/>
      <c r="E29" s="12"/>
      <c r="F29" s="12"/>
      <c r="G29" s="12"/>
      <c r="H29" s="12"/>
      <c r="I29" s="12"/>
      <c r="J29" s="13"/>
    </row>
    <row r="30" spans="1:10" ht="13.5" customHeight="1">
      <c r="A30" s="7"/>
      <c r="B30" s="7"/>
      <c r="C30" s="7"/>
      <c r="D30" s="7"/>
      <c r="E30" s="7"/>
      <c r="F30" s="7"/>
      <c r="G30" s="7"/>
      <c r="H30" s="7"/>
      <c r="I30" s="7"/>
      <c r="J30" s="7"/>
    </row>
    <row r="32" spans="1:10" ht="28.5" customHeight="1">
      <c r="A32" s="58" t="s">
        <v>106</v>
      </c>
      <c r="B32" s="53"/>
      <c r="C32" s="53"/>
      <c r="D32" s="53"/>
      <c r="E32" s="53"/>
      <c r="F32" s="53"/>
      <c r="G32" s="53"/>
      <c r="H32" s="53"/>
      <c r="I32" s="53"/>
      <c r="J32" s="2"/>
    </row>
  </sheetData>
  <sheetProtection/>
  <mergeCells count="19">
    <mergeCell ref="E26:I26"/>
    <mergeCell ref="A2:I2"/>
    <mergeCell ref="E21:I21"/>
    <mergeCell ref="E23:F23"/>
    <mergeCell ref="E24:I24"/>
    <mergeCell ref="E25:I25"/>
    <mergeCell ref="B5:G5"/>
    <mergeCell ref="I5:J5"/>
    <mergeCell ref="E16:I16"/>
    <mergeCell ref="A32:I32"/>
    <mergeCell ref="A7:A14"/>
    <mergeCell ref="E7:H7"/>
    <mergeCell ref="E9:I9"/>
    <mergeCell ref="E11:F11"/>
    <mergeCell ref="E12:I12"/>
    <mergeCell ref="E13:I13"/>
    <mergeCell ref="E14:I14"/>
    <mergeCell ref="A19:A26"/>
    <mergeCell ref="E19:H19"/>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6"/>
  <sheetViews>
    <sheetView zoomScalePageLayoutView="0" workbookViewId="0" topLeftCell="A37">
      <selection activeCell="A62" sqref="A62"/>
    </sheetView>
  </sheetViews>
  <sheetFormatPr defaultColWidth="9.00390625" defaultRowHeight="13.5"/>
  <cols>
    <col min="4" max="4" width="7.50390625" style="0" customWidth="1"/>
    <col min="5" max="5" width="7.75390625" style="0" customWidth="1"/>
    <col min="6" max="6" width="7.375" style="0" customWidth="1"/>
    <col min="7" max="7" width="8.75390625" style="0" customWidth="1"/>
    <col min="8" max="8" width="7.75390625" style="0" customWidth="1"/>
    <col min="9" max="9" width="17.625" style="0" customWidth="1"/>
    <col min="10" max="10" width="1.625" style="0" customWidth="1"/>
  </cols>
  <sheetData>
    <row r="1" ht="12.75">
      <c r="A1" t="s">
        <v>84</v>
      </c>
    </row>
    <row r="2" spans="1:10" ht="25.5" customHeight="1">
      <c r="A2" s="65" t="s">
        <v>140</v>
      </c>
      <c r="B2" s="65"/>
      <c r="C2" s="65"/>
      <c r="D2" s="65"/>
      <c r="E2" s="65"/>
      <c r="F2" s="65"/>
      <c r="G2" s="65"/>
      <c r="H2" s="65"/>
      <c r="I2" s="65"/>
      <c r="J2" s="65"/>
    </row>
    <row r="3" spans="1:10" ht="24.75" customHeight="1">
      <c r="A3" s="30" t="s">
        <v>19</v>
      </c>
      <c r="B3" s="30"/>
      <c r="C3" s="30"/>
      <c r="D3" s="30"/>
      <c r="E3" s="30"/>
      <c r="F3" s="86" t="s">
        <v>92</v>
      </c>
      <c r="G3" s="86"/>
      <c r="H3" s="86"/>
      <c r="I3" s="86"/>
      <c r="J3" s="86"/>
    </row>
    <row r="4" spans="1:10" ht="24" customHeight="1">
      <c r="A4" s="30"/>
      <c r="B4" s="30"/>
      <c r="C4" s="30"/>
      <c r="D4" s="30"/>
      <c r="E4" s="30"/>
      <c r="G4" s="3" t="s">
        <v>93</v>
      </c>
      <c r="H4" s="100"/>
      <c r="I4" s="101"/>
      <c r="J4" s="102"/>
    </row>
    <row r="5" spans="1:10" ht="13.5" customHeight="1">
      <c r="A5" s="30"/>
      <c r="B5" s="30"/>
      <c r="C5" s="30"/>
      <c r="D5" s="30"/>
      <c r="E5" s="30"/>
      <c r="G5" s="103" t="s">
        <v>28</v>
      </c>
      <c r="H5" s="105" t="s">
        <v>94</v>
      </c>
      <c r="I5" s="106"/>
      <c r="J5" s="107"/>
    </row>
    <row r="6" spans="1:10" ht="8.25" customHeight="1">
      <c r="A6" s="30"/>
      <c r="B6" s="30"/>
      <c r="C6" s="30"/>
      <c r="D6" s="30"/>
      <c r="E6" s="30"/>
      <c r="G6" s="104"/>
      <c r="H6" s="108"/>
      <c r="I6" s="109"/>
      <c r="J6" s="110"/>
    </row>
    <row r="7" spans="1:5" ht="12.75">
      <c r="A7" s="30"/>
      <c r="B7" s="30"/>
      <c r="C7" s="30"/>
      <c r="D7" s="30"/>
      <c r="E7" s="30"/>
    </row>
    <row r="8" ht="14.25">
      <c r="A8" s="34" t="s">
        <v>38</v>
      </c>
    </row>
    <row r="9" spans="1:10" ht="15" customHeight="1">
      <c r="A9" s="111" t="s">
        <v>29</v>
      </c>
      <c r="B9" s="112"/>
      <c r="C9" s="80" t="s">
        <v>14</v>
      </c>
      <c r="D9" s="80"/>
      <c r="E9" s="80" t="s">
        <v>30</v>
      </c>
      <c r="F9" s="80"/>
      <c r="G9" s="80"/>
      <c r="H9" s="80"/>
      <c r="I9" s="80"/>
      <c r="J9" s="80"/>
    </row>
    <row r="10" spans="1:10" ht="15" customHeight="1">
      <c r="A10" s="113"/>
      <c r="B10" s="71"/>
      <c r="C10" s="80"/>
      <c r="D10" s="80"/>
      <c r="E10" s="80" t="s">
        <v>31</v>
      </c>
      <c r="F10" s="80"/>
      <c r="G10" s="80" t="s">
        <v>32</v>
      </c>
      <c r="H10" s="80"/>
      <c r="I10" s="80" t="s">
        <v>33</v>
      </c>
      <c r="J10" s="80"/>
    </row>
    <row r="11" spans="1:11" ht="20.25" customHeight="1" thickBot="1">
      <c r="A11" s="113"/>
      <c r="B11" s="71"/>
      <c r="C11" s="88" t="s">
        <v>19</v>
      </c>
      <c r="D11" s="89"/>
      <c r="E11" s="90"/>
      <c r="F11" s="90"/>
      <c r="G11" s="90"/>
      <c r="H11" s="90"/>
      <c r="I11" s="94">
        <f>E11+G11</f>
        <v>0</v>
      </c>
      <c r="J11" s="82"/>
      <c r="K11" s="20"/>
    </row>
    <row r="12" spans="1:10" ht="15" customHeight="1" thickTop="1">
      <c r="A12" s="68" t="s">
        <v>34</v>
      </c>
      <c r="B12" s="69"/>
      <c r="C12" s="84" t="s">
        <v>14</v>
      </c>
      <c r="D12" s="74"/>
      <c r="E12" s="74" t="s">
        <v>30</v>
      </c>
      <c r="F12" s="74"/>
      <c r="G12" s="74"/>
      <c r="H12" s="74"/>
      <c r="I12" s="74"/>
      <c r="J12" s="75"/>
    </row>
    <row r="13" spans="1:10" ht="15" customHeight="1">
      <c r="A13" s="70"/>
      <c r="B13" s="71"/>
      <c r="C13" s="85"/>
      <c r="D13" s="80"/>
      <c r="E13" s="80" t="s">
        <v>31</v>
      </c>
      <c r="F13" s="80"/>
      <c r="G13" s="80" t="s">
        <v>32</v>
      </c>
      <c r="H13" s="80"/>
      <c r="I13" s="80" t="s">
        <v>33</v>
      </c>
      <c r="J13" s="81"/>
    </row>
    <row r="14" spans="1:10" ht="21.75" customHeight="1" thickBot="1">
      <c r="A14" s="72"/>
      <c r="B14" s="73"/>
      <c r="C14" s="88" t="s">
        <v>16</v>
      </c>
      <c r="D14" s="89"/>
      <c r="E14" s="92"/>
      <c r="F14" s="93"/>
      <c r="G14" s="92"/>
      <c r="H14" s="93"/>
      <c r="I14" s="82">
        <f>E14+G14</f>
        <v>0</v>
      </c>
      <c r="J14" s="83"/>
    </row>
    <row r="15" spans="1:10" ht="21.75" customHeight="1" thickTop="1">
      <c r="A15" s="31"/>
      <c r="B15" s="31"/>
      <c r="C15" s="17"/>
      <c r="D15" s="17"/>
      <c r="E15" s="17"/>
      <c r="F15" s="17"/>
      <c r="G15" s="17"/>
      <c r="H15" s="17"/>
      <c r="I15" s="17"/>
      <c r="J15" s="17"/>
    </row>
    <row r="16" ht="14.25" thickBot="1">
      <c r="A16" s="34" t="s">
        <v>50</v>
      </c>
    </row>
    <row r="17" spans="1:10" ht="15" customHeight="1" thickTop="1">
      <c r="A17" s="68" t="s">
        <v>66</v>
      </c>
      <c r="B17" s="69"/>
      <c r="C17" s="84" t="s">
        <v>14</v>
      </c>
      <c r="D17" s="74"/>
      <c r="E17" s="74" t="s">
        <v>30</v>
      </c>
      <c r="F17" s="74"/>
      <c r="G17" s="74"/>
      <c r="H17" s="74"/>
      <c r="I17" s="74"/>
      <c r="J17" s="75"/>
    </row>
    <row r="18" spans="1:10" ht="15" customHeight="1">
      <c r="A18" s="70"/>
      <c r="B18" s="71"/>
      <c r="C18" s="85"/>
      <c r="D18" s="80"/>
      <c r="E18" s="80" t="s">
        <v>31</v>
      </c>
      <c r="F18" s="80"/>
      <c r="G18" s="80" t="s">
        <v>32</v>
      </c>
      <c r="H18" s="80"/>
      <c r="I18" s="80" t="s">
        <v>33</v>
      </c>
      <c r="J18" s="81"/>
    </row>
    <row r="19" spans="1:10" ht="21.75" customHeight="1" thickBot="1">
      <c r="A19" s="72"/>
      <c r="B19" s="73"/>
      <c r="C19" s="88" t="s">
        <v>16</v>
      </c>
      <c r="D19" s="89"/>
      <c r="E19" s="90"/>
      <c r="F19" s="90"/>
      <c r="G19" s="90"/>
      <c r="H19" s="90"/>
      <c r="I19" s="94">
        <f>E19+G19</f>
        <v>0</v>
      </c>
      <c r="J19" s="95"/>
    </row>
    <row r="20" ht="12.75" thickTop="1"/>
    <row r="21" spans="1:10" ht="21" customHeight="1">
      <c r="A21" s="7"/>
      <c r="B21" s="62" t="s">
        <v>87</v>
      </c>
      <c r="C21" s="62"/>
      <c r="D21" s="62"/>
      <c r="E21" s="62"/>
      <c r="F21" s="62"/>
      <c r="G21" s="62"/>
      <c r="H21" s="62"/>
      <c r="I21" s="62"/>
      <c r="J21" s="7"/>
    </row>
    <row r="22" spans="1:10" ht="12.75">
      <c r="A22" s="7"/>
      <c r="B22" s="17"/>
      <c r="C22" s="17"/>
      <c r="D22" s="17"/>
      <c r="E22" s="17"/>
      <c r="F22" s="17"/>
      <c r="G22" s="17"/>
      <c r="H22" s="17"/>
      <c r="I22" s="17"/>
      <c r="J22" s="7"/>
    </row>
    <row r="23" spans="1:12" ht="21" customHeight="1">
      <c r="A23" s="7"/>
      <c r="B23" s="62" t="s">
        <v>141</v>
      </c>
      <c r="C23" s="62"/>
      <c r="D23" s="62"/>
      <c r="E23" s="62"/>
      <c r="F23" s="62"/>
      <c r="G23" s="62"/>
      <c r="H23" s="62"/>
      <c r="I23" s="62"/>
      <c r="J23" s="7"/>
      <c r="L23" s="2"/>
    </row>
    <row r="24" spans="1:12" ht="21" customHeight="1">
      <c r="A24" s="7"/>
      <c r="B24" s="17"/>
      <c r="C24" s="17"/>
      <c r="D24" s="17"/>
      <c r="E24" s="17"/>
      <c r="F24" s="17"/>
      <c r="G24" s="17"/>
      <c r="H24" s="17"/>
      <c r="I24" s="17"/>
      <c r="J24" s="7"/>
      <c r="L24" s="2"/>
    </row>
    <row r="25" spans="1:10" ht="20.25" customHeight="1">
      <c r="A25" s="35" t="s">
        <v>105</v>
      </c>
      <c r="B25" s="99" t="s">
        <v>39</v>
      </c>
      <c r="C25" s="53"/>
      <c r="D25" s="24" t="s">
        <v>35</v>
      </c>
      <c r="E25" s="44"/>
      <c r="F25" s="42" t="s">
        <v>110</v>
      </c>
      <c r="G25" s="76">
        <f>1500*E25</f>
        <v>0</v>
      </c>
      <c r="H25" s="77"/>
      <c r="I25" s="43" t="s">
        <v>95</v>
      </c>
      <c r="J25" s="7"/>
    </row>
    <row r="26" spans="1:10" ht="20.25" customHeight="1">
      <c r="A26" s="35" t="s">
        <v>50</v>
      </c>
      <c r="B26" s="99" t="s">
        <v>112</v>
      </c>
      <c r="C26" s="53"/>
      <c r="D26" s="24" t="s">
        <v>35</v>
      </c>
      <c r="E26" s="44"/>
      <c r="F26" s="42" t="s">
        <v>110</v>
      </c>
      <c r="G26" s="76">
        <f>2500*E26</f>
        <v>0</v>
      </c>
      <c r="H26" s="77"/>
      <c r="I26" s="43" t="s">
        <v>95</v>
      </c>
      <c r="J26" s="7"/>
    </row>
    <row r="27" spans="1:10" ht="15.75" customHeight="1">
      <c r="A27" s="7"/>
      <c r="B27" s="15"/>
      <c r="C27" s="2"/>
      <c r="D27" s="24"/>
      <c r="E27" s="25"/>
      <c r="F27" s="25"/>
      <c r="G27" s="24"/>
      <c r="H27" s="25"/>
      <c r="I27" s="25"/>
      <c r="J27" s="7"/>
    </row>
    <row r="28" spans="1:10" ht="21.75" customHeight="1">
      <c r="A28" s="87" t="s">
        <v>40</v>
      </c>
      <c r="B28" s="87"/>
      <c r="C28" s="2"/>
      <c r="D28" s="24"/>
      <c r="E28" s="25"/>
      <c r="F28" s="25"/>
      <c r="G28" s="78">
        <v>3000</v>
      </c>
      <c r="H28" s="79"/>
      <c r="I28" s="45" t="s">
        <v>95</v>
      </c>
      <c r="J28" s="7"/>
    </row>
    <row r="29" spans="1:10" ht="12.75">
      <c r="A29" s="7"/>
      <c r="B29" s="7"/>
      <c r="C29" s="7"/>
      <c r="D29" s="7"/>
      <c r="E29" s="7"/>
      <c r="F29" s="15"/>
      <c r="G29" s="7"/>
      <c r="H29" s="7"/>
      <c r="I29" s="7"/>
      <c r="J29" s="7"/>
    </row>
    <row r="30" spans="1:10" ht="15.75" customHeight="1">
      <c r="A30" s="7"/>
      <c r="B30" s="7"/>
      <c r="C30" s="36" t="s">
        <v>9</v>
      </c>
      <c r="D30" s="7"/>
      <c r="E30" s="114" t="s">
        <v>96</v>
      </c>
      <c r="F30" s="109"/>
      <c r="G30" s="109"/>
      <c r="H30" s="109"/>
      <c r="I30" s="7"/>
      <c r="J30" s="15"/>
    </row>
    <row r="31" spans="1:10" ht="13.5" customHeight="1">
      <c r="A31" s="7"/>
      <c r="B31" s="7"/>
      <c r="C31" s="36" t="s">
        <v>36</v>
      </c>
      <c r="D31" s="7"/>
      <c r="E31" s="7"/>
      <c r="F31" s="7"/>
      <c r="G31" s="7"/>
      <c r="H31" s="7"/>
      <c r="I31" s="7"/>
      <c r="J31" s="7"/>
    </row>
    <row r="32" spans="1:10" ht="17.25" customHeight="1">
      <c r="A32" s="7"/>
      <c r="B32" s="7"/>
      <c r="C32" s="7"/>
      <c r="D32" s="15" t="s">
        <v>10</v>
      </c>
      <c r="E32" s="61"/>
      <c r="F32" s="61"/>
      <c r="G32" s="61"/>
      <c r="H32" s="61"/>
      <c r="I32" s="61"/>
      <c r="J32" s="7"/>
    </row>
    <row r="33" spans="1:10" ht="18" customHeight="1">
      <c r="A33" s="7"/>
      <c r="B33" s="7"/>
      <c r="C33" s="7"/>
      <c r="D33" s="15" t="s">
        <v>11</v>
      </c>
      <c r="E33" s="61"/>
      <c r="F33" s="61"/>
      <c r="G33" s="61"/>
      <c r="H33" s="61"/>
      <c r="I33" s="61"/>
      <c r="J33" s="7"/>
    </row>
    <row r="34" spans="1:10" ht="15.75" customHeight="1">
      <c r="A34" s="7"/>
      <c r="B34" s="7"/>
      <c r="C34" s="7"/>
      <c r="D34" s="15" t="s">
        <v>37</v>
      </c>
      <c r="E34" s="61"/>
      <c r="F34" s="61"/>
      <c r="G34" s="61"/>
      <c r="H34" s="61"/>
      <c r="I34" s="61"/>
      <c r="J34" s="7"/>
    </row>
    <row r="35" spans="1:10" ht="15.75" customHeight="1">
      <c r="A35" s="7"/>
      <c r="B35" s="7"/>
      <c r="C35" s="7"/>
      <c r="D35" s="7"/>
      <c r="E35" s="17"/>
      <c r="F35" s="17"/>
      <c r="G35" s="17"/>
      <c r="H35" s="17"/>
      <c r="I35" s="17"/>
      <c r="J35" s="7"/>
    </row>
    <row r="36" spans="1:10" ht="15.75" customHeight="1">
      <c r="A36" s="7"/>
      <c r="B36" s="7"/>
      <c r="C36" s="7"/>
      <c r="D36" s="7"/>
      <c r="E36" s="17"/>
      <c r="F36" s="17"/>
      <c r="G36" s="17"/>
      <c r="H36" s="17"/>
      <c r="I36" s="17"/>
      <c r="J36" s="7"/>
    </row>
    <row r="37" ht="15.75" customHeight="1">
      <c r="A37" t="s">
        <v>85</v>
      </c>
    </row>
    <row r="38" spans="1:10" ht="25.5" customHeight="1">
      <c r="A38" s="65" t="s">
        <v>142</v>
      </c>
      <c r="B38" s="65"/>
      <c r="C38" s="65"/>
      <c r="D38" s="65"/>
      <c r="E38" s="65"/>
      <c r="F38" s="65"/>
      <c r="G38" s="65"/>
      <c r="H38" s="65"/>
      <c r="I38" s="65"/>
      <c r="J38" s="2"/>
    </row>
    <row r="39" spans="1:10" ht="9.75" customHeight="1">
      <c r="A39" s="1"/>
      <c r="B39" s="1"/>
      <c r="C39" s="1"/>
      <c r="D39" s="1"/>
      <c r="E39" s="1"/>
      <c r="F39" s="1"/>
      <c r="G39" s="1"/>
      <c r="H39" s="1"/>
      <c r="I39" s="1"/>
      <c r="J39" s="2"/>
    </row>
    <row r="40" spans="3:7" ht="27.75" customHeight="1">
      <c r="C40" s="32" t="s">
        <v>97</v>
      </c>
      <c r="D40" s="96">
        <f>H4</f>
        <v>0</v>
      </c>
      <c r="E40" s="97"/>
      <c r="F40" s="97"/>
      <c r="G40" s="98"/>
    </row>
    <row r="41" ht="24" customHeight="1">
      <c r="C41" t="s">
        <v>16</v>
      </c>
    </row>
    <row r="42" spans="3:7" ht="27" customHeight="1">
      <c r="C42" s="27"/>
      <c r="D42" s="22"/>
      <c r="E42" s="23" t="s">
        <v>72</v>
      </c>
      <c r="F42" s="23" t="s">
        <v>73</v>
      </c>
      <c r="G42" s="22" t="s">
        <v>74</v>
      </c>
    </row>
    <row r="43" spans="3:7" ht="28.5" customHeight="1">
      <c r="C43" s="33" t="s">
        <v>71</v>
      </c>
      <c r="D43" s="6" t="s">
        <v>68</v>
      </c>
      <c r="E43" s="14"/>
      <c r="F43" s="14"/>
      <c r="G43" s="39">
        <f>SUM(E43:F43)</f>
        <v>0</v>
      </c>
    </row>
    <row r="44" spans="3:7" ht="25.5" customHeight="1">
      <c r="C44" s="26"/>
      <c r="D44" s="22" t="s">
        <v>69</v>
      </c>
      <c r="E44" s="23"/>
      <c r="F44" s="23"/>
      <c r="G44" s="40">
        <f>SUM(E44:F44)</f>
        <v>0</v>
      </c>
    </row>
    <row r="45" spans="3:7" ht="27" customHeight="1" thickBot="1">
      <c r="C45" s="26"/>
      <c r="D45" s="10" t="s">
        <v>70</v>
      </c>
      <c r="E45" s="26"/>
      <c r="F45" s="26"/>
      <c r="G45" s="41">
        <f>SUM(E45:F45)</f>
        <v>0</v>
      </c>
    </row>
    <row r="46" spans="3:7" ht="30" customHeight="1" thickTop="1">
      <c r="C46" s="91" t="s">
        <v>98</v>
      </c>
      <c r="D46" s="84"/>
      <c r="E46" s="37">
        <f>SUM(E43:E45)</f>
        <v>0</v>
      </c>
      <c r="F46" s="37">
        <f>SUM(F43:F45)</f>
        <v>0</v>
      </c>
      <c r="G46" s="38">
        <f>SUM(E46:F46)</f>
        <v>0</v>
      </c>
    </row>
  </sheetData>
  <sheetProtection/>
  <mergeCells count="50">
    <mergeCell ref="H4:J4"/>
    <mergeCell ref="G5:G6"/>
    <mergeCell ref="H5:J6"/>
    <mergeCell ref="E34:I34"/>
    <mergeCell ref="B21:I21"/>
    <mergeCell ref="B23:I23"/>
    <mergeCell ref="B25:C25"/>
    <mergeCell ref="A12:B14"/>
    <mergeCell ref="A9:B11"/>
    <mergeCell ref="E30:H30"/>
    <mergeCell ref="B26:C26"/>
    <mergeCell ref="C9:D10"/>
    <mergeCell ref="E9:J9"/>
    <mergeCell ref="E10:F10"/>
    <mergeCell ref="G10:H10"/>
    <mergeCell ref="I10:J10"/>
    <mergeCell ref="C11:D11"/>
    <mergeCell ref="E11:F11"/>
    <mergeCell ref="G11:H11"/>
    <mergeCell ref="I11:J11"/>
    <mergeCell ref="G13:H13"/>
    <mergeCell ref="C46:D46"/>
    <mergeCell ref="A38:I38"/>
    <mergeCell ref="C14:D14"/>
    <mergeCell ref="E14:F14"/>
    <mergeCell ref="G14:H14"/>
    <mergeCell ref="I19:J19"/>
    <mergeCell ref="D40:G40"/>
    <mergeCell ref="E32:I32"/>
    <mergeCell ref="E33:I33"/>
    <mergeCell ref="I18:J18"/>
    <mergeCell ref="A2:J2"/>
    <mergeCell ref="F3:J3"/>
    <mergeCell ref="A28:B28"/>
    <mergeCell ref="C19:D19"/>
    <mergeCell ref="E19:F19"/>
    <mergeCell ref="G19:H19"/>
    <mergeCell ref="C12:D13"/>
    <mergeCell ref="E12:J12"/>
    <mergeCell ref="E13:F13"/>
    <mergeCell ref="A17:B19"/>
    <mergeCell ref="E17:J17"/>
    <mergeCell ref="G25:H25"/>
    <mergeCell ref="G26:H26"/>
    <mergeCell ref="G28:H28"/>
    <mergeCell ref="I13:J13"/>
    <mergeCell ref="I14:J14"/>
    <mergeCell ref="C17:D18"/>
    <mergeCell ref="E18:F18"/>
    <mergeCell ref="G18:H18"/>
  </mergeCells>
  <printOptions horizontalCentered="1"/>
  <pageMargins left="0.5905511811023623" right="0.5905511811023623" top="0.5905511811023623" bottom="0.5905511811023623"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Q38"/>
  <sheetViews>
    <sheetView tabSelected="1" view="pageBreakPreview" zoomScaleSheetLayoutView="100" zoomScalePageLayoutView="0" workbookViewId="0" topLeftCell="A2">
      <selection activeCell="G14" sqref="G14"/>
    </sheetView>
  </sheetViews>
  <sheetFormatPr defaultColWidth="9.00390625" defaultRowHeight="13.5"/>
  <cols>
    <col min="1" max="1" width="3.625" style="0" customWidth="1"/>
    <col min="2" max="2" width="5.125" style="0" customWidth="1"/>
    <col min="3" max="3" width="3.625" style="0" customWidth="1"/>
    <col min="4" max="4" width="3.50390625" style="0" customWidth="1"/>
    <col min="5" max="5" width="2.625" style="0" customWidth="1"/>
    <col min="6" max="6" width="12.00390625" style="0" customWidth="1"/>
    <col min="7" max="7" width="15.625" style="0" customWidth="1"/>
    <col min="8" max="8" width="4.625" style="0" customWidth="1"/>
    <col min="11" max="11" width="25.625" style="0" customWidth="1"/>
    <col min="12" max="12" width="10.625" style="0" customWidth="1"/>
    <col min="13" max="13" width="10.75390625" style="0" customWidth="1"/>
    <col min="15" max="15" width="4.875" style="0" customWidth="1"/>
    <col min="16" max="17" width="10.625" style="0" customWidth="1"/>
  </cols>
  <sheetData>
    <row r="1" ht="12.75">
      <c r="B1" t="s">
        <v>83</v>
      </c>
    </row>
    <row r="2" spans="2:7" ht="12.75">
      <c r="B2" s="47" t="s">
        <v>146</v>
      </c>
      <c r="C2" t="s">
        <v>27</v>
      </c>
      <c r="G2" t="s">
        <v>116</v>
      </c>
    </row>
    <row r="3" ht="12.75">
      <c r="G3" t="s">
        <v>118</v>
      </c>
    </row>
    <row r="4" spans="2:7" ht="12.75">
      <c r="B4" s="23" t="s">
        <v>41</v>
      </c>
      <c r="G4" t="s">
        <v>124</v>
      </c>
    </row>
    <row r="5" spans="2:7" ht="12.75">
      <c r="B5" s="8">
        <v>32</v>
      </c>
      <c r="G5" s="119" t="s">
        <v>126</v>
      </c>
    </row>
    <row r="6" spans="2:10" ht="12.75">
      <c r="B6" s="23" t="s">
        <v>42</v>
      </c>
      <c r="C6" s="48"/>
      <c r="G6" t="s">
        <v>125</v>
      </c>
      <c r="H6" s="119"/>
      <c r="I6" s="119"/>
      <c r="J6" s="119"/>
    </row>
    <row r="7" spans="6:17" ht="12.75">
      <c r="F7" t="s">
        <v>117</v>
      </c>
      <c r="G7" s="2"/>
      <c r="H7" s="2"/>
      <c r="I7" s="49" t="s">
        <v>115</v>
      </c>
      <c r="J7" s="2"/>
      <c r="L7" s="2"/>
      <c r="M7" s="2"/>
      <c r="O7" s="49" t="s">
        <v>119</v>
      </c>
      <c r="P7" s="116" t="s">
        <v>120</v>
      </c>
      <c r="Q7" s="116"/>
    </row>
    <row r="8" spans="1:17" ht="17.25" customHeight="1">
      <c r="A8" s="23" t="s">
        <v>101</v>
      </c>
      <c r="B8" s="28" t="s">
        <v>20</v>
      </c>
      <c r="C8" s="3" t="s">
        <v>114</v>
      </c>
      <c r="D8" s="28" t="s">
        <v>21</v>
      </c>
      <c r="E8" s="28" t="s">
        <v>22</v>
      </c>
      <c r="F8" s="28" t="s">
        <v>23</v>
      </c>
      <c r="G8" s="28" t="s">
        <v>100</v>
      </c>
      <c r="H8" s="23" t="s">
        <v>150</v>
      </c>
      <c r="I8" s="28" t="s">
        <v>24</v>
      </c>
      <c r="J8" s="28" t="s">
        <v>25</v>
      </c>
      <c r="K8" s="28" t="s">
        <v>99</v>
      </c>
      <c r="L8" s="28" t="s">
        <v>103</v>
      </c>
      <c r="M8" s="28" t="s">
        <v>104</v>
      </c>
      <c r="N8" s="28" t="s">
        <v>151</v>
      </c>
      <c r="O8" s="28" t="s">
        <v>26</v>
      </c>
      <c r="P8" s="115" t="s">
        <v>102</v>
      </c>
      <c r="Q8" s="85"/>
    </row>
    <row r="9" spans="1:17" ht="17.25" customHeight="1">
      <c r="A9" s="23">
        <v>1</v>
      </c>
      <c r="B9" s="23">
        <v>32</v>
      </c>
      <c r="C9" s="3" t="s">
        <v>113</v>
      </c>
      <c r="D9" s="46"/>
      <c r="E9" s="46"/>
      <c r="F9" s="51"/>
      <c r="G9" s="51"/>
      <c r="H9" s="3"/>
      <c r="I9" s="51"/>
      <c r="J9" s="51"/>
      <c r="K9" s="51"/>
      <c r="L9" s="51"/>
      <c r="M9" s="51"/>
      <c r="N9" s="46"/>
      <c r="O9" s="3"/>
      <c r="P9" s="117"/>
      <c r="Q9" s="118"/>
    </row>
    <row r="10" spans="1:17" ht="17.25" customHeight="1">
      <c r="A10" s="23">
        <v>2</v>
      </c>
      <c r="B10" s="23">
        <v>32</v>
      </c>
      <c r="C10" s="3" t="s">
        <v>113</v>
      </c>
      <c r="D10" s="46"/>
      <c r="E10" s="46"/>
      <c r="F10" s="51"/>
      <c r="G10" s="51"/>
      <c r="H10" s="3"/>
      <c r="I10" s="51"/>
      <c r="J10" s="51"/>
      <c r="K10" s="51"/>
      <c r="L10" s="51"/>
      <c r="M10" s="51"/>
      <c r="N10" s="46"/>
      <c r="O10" s="3"/>
      <c r="P10" s="117"/>
      <c r="Q10" s="118"/>
    </row>
    <row r="11" spans="1:17" ht="17.25" customHeight="1">
      <c r="A11" s="23">
        <v>3</v>
      </c>
      <c r="B11" s="23">
        <v>32</v>
      </c>
      <c r="C11" s="3" t="s">
        <v>113</v>
      </c>
      <c r="D11" s="46"/>
      <c r="E11" s="46"/>
      <c r="F11" s="51"/>
      <c r="G11" s="51"/>
      <c r="H11" s="3"/>
      <c r="I11" s="51"/>
      <c r="J11" s="51"/>
      <c r="K11" s="51"/>
      <c r="L11" s="51"/>
      <c r="M11" s="51"/>
      <c r="N11" s="46"/>
      <c r="O11" s="3"/>
      <c r="P11" s="117"/>
      <c r="Q11" s="118"/>
    </row>
    <row r="12" spans="1:17" ht="17.25" customHeight="1">
      <c r="A12" s="23">
        <v>4</v>
      </c>
      <c r="B12" s="23">
        <v>32</v>
      </c>
      <c r="C12" s="3" t="s">
        <v>113</v>
      </c>
      <c r="D12" s="46"/>
      <c r="E12" s="46"/>
      <c r="F12" s="51"/>
      <c r="G12" s="51"/>
      <c r="H12" s="3"/>
      <c r="I12" s="51"/>
      <c r="J12" s="51"/>
      <c r="K12" s="51"/>
      <c r="L12" s="51"/>
      <c r="M12" s="51"/>
      <c r="N12" s="46"/>
      <c r="O12" s="3"/>
      <c r="P12" s="117"/>
      <c r="Q12" s="118"/>
    </row>
    <row r="13" spans="1:17" ht="17.25" customHeight="1">
      <c r="A13" s="23">
        <v>5</v>
      </c>
      <c r="B13" s="23">
        <v>32</v>
      </c>
      <c r="C13" s="3" t="s">
        <v>113</v>
      </c>
      <c r="D13" s="46"/>
      <c r="E13" s="46"/>
      <c r="F13" s="51"/>
      <c r="G13" s="51"/>
      <c r="H13" s="3"/>
      <c r="I13" s="51"/>
      <c r="J13" s="51"/>
      <c r="K13" s="51"/>
      <c r="L13" s="51"/>
      <c r="M13" s="51"/>
      <c r="N13" s="46"/>
      <c r="O13" s="3"/>
      <c r="P13" s="117"/>
      <c r="Q13" s="118"/>
    </row>
    <row r="14" spans="1:17" ht="17.25" customHeight="1">
      <c r="A14" s="23">
        <v>6</v>
      </c>
      <c r="B14" s="23">
        <v>32</v>
      </c>
      <c r="C14" s="3" t="s">
        <v>113</v>
      </c>
      <c r="D14" s="46"/>
      <c r="E14" s="46"/>
      <c r="F14" s="51"/>
      <c r="G14" s="51"/>
      <c r="H14" s="3"/>
      <c r="I14" s="51"/>
      <c r="J14" s="51"/>
      <c r="K14" s="51"/>
      <c r="L14" s="51"/>
      <c r="M14" s="51"/>
      <c r="N14" s="46"/>
      <c r="O14" s="3"/>
      <c r="P14" s="117"/>
      <c r="Q14" s="118"/>
    </row>
    <row r="15" spans="1:17" ht="17.25" customHeight="1">
      <c r="A15" s="23">
        <v>7</v>
      </c>
      <c r="B15" s="23">
        <v>32</v>
      </c>
      <c r="C15" s="3" t="s">
        <v>113</v>
      </c>
      <c r="D15" s="46"/>
      <c r="E15" s="46"/>
      <c r="F15" s="51"/>
      <c r="G15" s="51"/>
      <c r="H15" s="3"/>
      <c r="I15" s="51"/>
      <c r="J15" s="51"/>
      <c r="K15" s="51"/>
      <c r="L15" s="51"/>
      <c r="M15" s="51"/>
      <c r="N15" s="46"/>
      <c r="O15" s="3"/>
      <c r="P15" s="117"/>
      <c r="Q15" s="118"/>
    </row>
    <row r="16" spans="1:17" ht="17.25" customHeight="1">
      <c r="A16" s="23">
        <v>8</v>
      </c>
      <c r="B16" s="23">
        <v>32</v>
      </c>
      <c r="C16" s="3" t="s">
        <v>113</v>
      </c>
      <c r="D16" s="46"/>
      <c r="E16" s="46"/>
      <c r="F16" s="51"/>
      <c r="G16" s="51"/>
      <c r="H16" s="3"/>
      <c r="I16" s="51"/>
      <c r="J16" s="51"/>
      <c r="K16" s="51"/>
      <c r="L16" s="51"/>
      <c r="M16" s="51"/>
      <c r="N16" s="46"/>
      <c r="O16" s="3"/>
      <c r="P16" s="117"/>
      <c r="Q16" s="118"/>
    </row>
    <row r="17" spans="1:17" ht="17.25" customHeight="1">
      <c r="A17" s="23">
        <v>9</v>
      </c>
      <c r="B17" s="23">
        <v>32</v>
      </c>
      <c r="C17" s="3" t="s">
        <v>113</v>
      </c>
      <c r="D17" s="46"/>
      <c r="E17" s="46"/>
      <c r="F17" s="51"/>
      <c r="G17" s="51"/>
      <c r="H17" s="3"/>
      <c r="I17" s="51"/>
      <c r="J17" s="51"/>
      <c r="K17" s="51"/>
      <c r="L17" s="51"/>
      <c r="M17" s="51"/>
      <c r="N17" s="46"/>
      <c r="O17" s="3"/>
      <c r="P17" s="117"/>
      <c r="Q17" s="118"/>
    </row>
    <row r="18" spans="1:17" ht="17.25" customHeight="1">
      <c r="A18" s="23">
        <v>10</v>
      </c>
      <c r="B18" s="23">
        <v>32</v>
      </c>
      <c r="C18" s="3" t="s">
        <v>113</v>
      </c>
      <c r="D18" s="46"/>
      <c r="E18" s="46"/>
      <c r="F18" s="51"/>
      <c r="G18" s="51"/>
      <c r="H18" s="3"/>
      <c r="I18" s="51"/>
      <c r="J18" s="51"/>
      <c r="K18" s="51"/>
      <c r="L18" s="51"/>
      <c r="M18" s="51"/>
      <c r="N18" s="46"/>
      <c r="O18" s="3"/>
      <c r="P18" s="117"/>
      <c r="Q18" s="118"/>
    </row>
    <row r="19" spans="1:17" ht="17.25" customHeight="1">
      <c r="A19" s="23">
        <v>11</v>
      </c>
      <c r="B19" s="23">
        <v>32</v>
      </c>
      <c r="C19" s="3" t="s">
        <v>113</v>
      </c>
      <c r="D19" s="46"/>
      <c r="E19" s="46"/>
      <c r="F19" s="51"/>
      <c r="G19" s="51"/>
      <c r="H19" s="3"/>
      <c r="I19" s="51"/>
      <c r="J19" s="51"/>
      <c r="K19" s="51"/>
      <c r="L19" s="51"/>
      <c r="M19" s="51"/>
      <c r="N19" s="46"/>
      <c r="O19" s="3"/>
      <c r="P19" s="117"/>
      <c r="Q19" s="118"/>
    </row>
    <row r="20" spans="1:17" ht="17.25" customHeight="1">
      <c r="A20" s="23">
        <v>12</v>
      </c>
      <c r="B20" s="23">
        <v>32</v>
      </c>
      <c r="C20" s="3" t="s">
        <v>113</v>
      </c>
      <c r="D20" s="46"/>
      <c r="E20" s="46"/>
      <c r="F20" s="51"/>
      <c r="G20" s="51"/>
      <c r="H20" s="3"/>
      <c r="I20" s="51"/>
      <c r="J20" s="51"/>
      <c r="K20" s="51"/>
      <c r="L20" s="51"/>
      <c r="M20" s="51"/>
      <c r="N20" s="46"/>
      <c r="O20" s="3"/>
      <c r="P20" s="117"/>
      <c r="Q20" s="118"/>
    </row>
    <row r="21" spans="1:17" ht="17.25" customHeight="1">
      <c r="A21" s="23">
        <v>13</v>
      </c>
      <c r="B21" s="23">
        <v>32</v>
      </c>
      <c r="C21" s="3" t="s">
        <v>113</v>
      </c>
      <c r="D21" s="46"/>
      <c r="E21" s="46"/>
      <c r="F21" s="51"/>
      <c r="G21" s="51"/>
      <c r="H21" s="3"/>
      <c r="I21" s="51"/>
      <c r="J21" s="51"/>
      <c r="K21" s="51"/>
      <c r="L21" s="51"/>
      <c r="M21" s="51"/>
      <c r="N21" s="46"/>
      <c r="O21" s="3"/>
      <c r="P21" s="117"/>
      <c r="Q21" s="118"/>
    </row>
    <row r="22" spans="1:17" ht="17.25" customHeight="1">
      <c r="A22" s="23">
        <v>14</v>
      </c>
      <c r="B22" s="23">
        <v>32</v>
      </c>
      <c r="C22" s="3" t="s">
        <v>113</v>
      </c>
      <c r="D22" s="46"/>
      <c r="E22" s="46"/>
      <c r="F22" s="51"/>
      <c r="G22" s="51"/>
      <c r="H22" s="3"/>
      <c r="I22" s="51"/>
      <c r="J22" s="51"/>
      <c r="K22" s="51"/>
      <c r="L22" s="51"/>
      <c r="M22" s="51"/>
      <c r="N22" s="46"/>
      <c r="O22" s="3"/>
      <c r="P22" s="117"/>
      <c r="Q22" s="118"/>
    </row>
    <row r="23" spans="1:17" ht="17.25" customHeight="1">
      <c r="A23" s="23">
        <v>15</v>
      </c>
      <c r="B23" s="23">
        <v>32</v>
      </c>
      <c r="C23" s="3" t="s">
        <v>113</v>
      </c>
      <c r="D23" s="46"/>
      <c r="E23" s="46"/>
      <c r="F23" s="51"/>
      <c r="G23" s="51"/>
      <c r="H23" s="3"/>
      <c r="I23" s="51"/>
      <c r="J23" s="51"/>
      <c r="K23" s="51"/>
      <c r="L23" s="51"/>
      <c r="M23" s="51"/>
      <c r="N23" s="46"/>
      <c r="O23" s="3"/>
      <c r="P23" s="117"/>
      <c r="Q23" s="118"/>
    </row>
    <row r="24" spans="1:17" ht="17.25" customHeight="1">
      <c r="A24" s="23">
        <v>16</v>
      </c>
      <c r="B24" s="23">
        <v>32</v>
      </c>
      <c r="C24" s="3" t="s">
        <v>113</v>
      </c>
      <c r="D24" s="46"/>
      <c r="E24" s="46"/>
      <c r="F24" s="51"/>
      <c r="G24" s="51"/>
      <c r="H24" s="3"/>
      <c r="I24" s="51"/>
      <c r="J24" s="51"/>
      <c r="K24" s="51"/>
      <c r="L24" s="51"/>
      <c r="M24" s="51"/>
      <c r="N24" s="46"/>
      <c r="O24" s="3"/>
      <c r="P24" s="117"/>
      <c r="Q24" s="118"/>
    </row>
    <row r="25" spans="1:17" ht="17.25" customHeight="1">
      <c r="A25" s="23">
        <v>17</v>
      </c>
      <c r="B25" s="23">
        <v>32</v>
      </c>
      <c r="C25" s="3" t="s">
        <v>113</v>
      </c>
      <c r="D25" s="46"/>
      <c r="E25" s="46"/>
      <c r="F25" s="51"/>
      <c r="G25" s="51"/>
      <c r="H25" s="3"/>
      <c r="I25" s="51"/>
      <c r="J25" s="51"/>
      <c r="K25" s="51"/>
      <c r="L25" s="51"/>
      <c r="M25" s="51"/>
      <c r="N25" s="46"/>
      <c r="O25" s="3"/>
      <c r="P25" s="117"/>
      <c r="Q25" s="118"/>
    </row>
    <row r="26" spans="1:17" ht="17.25" customHeight="1">
      <c r="A26" s="23">
        <v>18</v>
      </c>
      <c r="B26" s="23">
        <v>32</v>
      </c>
      <c r="C26" s="3" t="s">
        <v>113</v>
      </c>
      <c r="D26" s="46"/>
      <c r="E26" s="46"/>
      <c r="F26" s="51"/>
      <c r="G26" s="51"/>
      <c r="H26" s="3"/>
      <c r="I26" s="51"/>
      <c r="J26" s="51"/>
      <c r="K26" s="51"/>
      <c r="L26" s="51"/>
      <c r="M26" s="51"/>
      <c r="N26" s="46"/>
      <c r="O26" s="3"/>
      <c r="P26" s="117"/>
      <c r="Q26" s="118"/>
    </row>
    <row r="27" spans="1:17" ht="17.25" customHeight="1">
      <c r="A27" s="23">
        <v>19</v>
      </c>
      <c r="B27" s="23">
        <v>32</v>
      </c>
      <c r="C27" s="3" t="s">
        <v>113</v>
      </c>
      <c r="D27" s="46"/>
      <c r="E27" s="46"/>
      <c r="F27" s="51"/>
      <c r="G27" s="51"/>
      <c r="H27" s="3"/>
      <c r="I27" s="51"/>
      <c r="J27" s="51"/>
      <c r="K27" s="51"/>
      <c r="L27" s="51"/>
      <c r="M27" s="51"/>
      <c r="N27" s="46"/>
      <c r="O27" s="3"/>
      <c r="P27" s="117"/>
      <c r="Q27" s="118"/>
    </row>
    <row r="28" spans="1:17" ht="17.25" customHeight="1">
      <c r="A28" s="23">
        <v>20</v>
      </c>
      <c r="B28" s="23">
        <v>32</v>
      </c>
      <c r="C28" s="3" t="s">
        <v>113</v>
      </c>
      <c r="D28" s="46"/>
      <c r="E28" s="46"/>
      <c r="F28" s="51"/>
      <c r="G28" s="51"/>
      <c r="H28" s="3"/>
      <c r="I28" s="51"/>
      <c r="J28" s="51"/>
      <c r="K28" s="51"/>
      <c r="L28" s="51"/>
      <c r="M28" s="51"/>
      <c r="N28" s="46"/>
      <c r="O28" s="3"/>
      <c r="P28" s="117"/>
      <c r="Q28" s="118"/>
    </row>
    <row r="29" spans="1:17" ht="17.25" customHeight="1">
      <c r="A29" s="23">
        <v>21</v>
      </c>
      <c r="B29" s="23">
        <v>32</v>
      </c>
      <c r="C29" s="3" t="s">
        <v>113</v>
      </c>
      <c r="D29" s="46"/>
      <c r="E29" s="46"/>
      <c r="F29" s="51"/>
      <c r="G29" s="51"/>
      <c r="H29" s="3"/>
      <c r="I29" s="51"/>
      <c r="J29" s="51"/>
      <c r="K29" s="51"/>
      <c r="L29" s="51"/>
      <c r="M29" s="51"/>
      <c r="N29" s="46"/>
      <c r="O29" s="3"/>
      <c r="P29" s="117"/>
      <c r="Q29" s="118"/>
    </row>
    <row r="30" spans="1:17" ht="17.25" customHeight="1">
      <c r="A30" s="23">
        <v>22</v>
      </c>
      <c r="B30" s="23">
        <v>32</v>
      </c>
      <c r="C30" s="3" t="s">
        <v>113</v>
      </c>
      <c r="D30" s="46"/>
      <c r="E30" s="46"/>
      <c r="F30" s="51"/>
      <c r="G30" s="51"/>
      <c r="H30" s="3"/>
      <c r="I30" s="51"/>
      <c r="J30" s="51"/>
      <c r="K30" s="51"/>
      <c r="L30" s="51"/>
      <c r="M30" s="51"/>
      <c r="N30" s="46"/>
      <c r="O30" s="3"/>
      <c r="P30" s="117"/>
      <c r="Q30" s="118"/>
    </row>
    <row r="31" spans="1:17" ht="17.25" customHeight="1">
      <c r="A31" s="23">
        <v>23</v>
      </c>
      <c r="B31" s="23">
        <v>32</v>
      </c>
      <c r="C31" s="3" t="s">
        <v>113</v>
      </c>
      <c r="D31" s="46"/>
      <c r="E31" s="46"/>
      <c r="F31" s="51"/>
      <c r="G31" s="51"/>
      <c r="H31" s="3"/>
      <c r="I31" s="51"/>
      <c r="J31" s="51"/>
      <c r="K31" s="51"/>
      <c r="L31" s="51"/>
      <c r="M31" s="51"/>
      <c r="N31" s="46"/>
      <c r="O31" s="3"/>
      <c r="P31" s="117"/>
      <c r="Q31" s="118"/>
    </row>
    <row r="32" spans="1:17" ht="17.25" customHeight="1">
      <c r="A32" s="23">
        <v>24</v>
      </c>
      <c r="B32" s="23">
        <v>32</v>
      </c>
      <c r="C32" s="3" t="s">
        <v>113</v>
      </c>
      <c r="D32" s="46"/>
      <c r="E32" s="46"/>
      <c r="F32" s="51"/>
      <c r="G32" s="51"/>
      <c r="H32" s="3"/>
      <c r="I32" s="51"/>
      <c r="J32" s="51"/>
      <c r="K32" s="51"/>
      <c r="L32" s="51"/>
      <c r="M32" s="51"/>
      <c r="N32" s="46"/>
      <c r="O32" s="3"/>
      <c r="P32" s="117"/>
      <c r="Q32" s="118"/>
    </row>
    <row r="33" spans="1:17" ht="17.25" customHeight="1">
      <c r="A33" s="23">
        <v>25</v>
      </c>
      <c r="B33" s="23">
        <v>32</v>
      </c>
      <c r="C33" s="3" t="s">
        <v>113</v>
      </c>
      <c r="D33" s="46"/>
      <c r="E33" s="46"/>
      <c r="F33" s="51"/>
      <c r="G33" s="51"/>
      <c r="H33" s="3"/>
      <c r="I33" s="51"/>
      <c r="J33" s="51"/>
      <c r="K33" s="51"/>
      <c r="L33" s="51"/>
      <c r="M33" s="51"/>
      <c r="N33" s="46"/>
      <c r="O33" s="3"/>
      <c r="P33" s="117"/>
      <c r="Q33" s="118"/>
    </row>
    <row r="34" spans="1:17" ht="17.25" customHeight="1">
      <c r="A34" s="23">
        <v>26</v>
      </c>
      <c r="B34" s="23">
        <v>32</v>
      </c>
      <c r="C34" s="3" t="s">
        <v>113</v>
      </c>
      <c r="D34" s="46"/>
      <c r="E34" s="46"/>
      <c r="F34" s="51"/>
      <c r="G34" s="51"/>
      <c r="H34" s="3"/>
      <c r="I34" s="51"/>
      <c r="J34" s="51"/>
      <c r="K34" s="51"/>
      <c r="L34" s="51"/>
      <c r="M34" s="51"/>
      <c r="N34" s="46"/>
      <c r="O34" s="3"/>
      <c r="P34" s="117"/>
      <c r="Q34" s="118"/>
    </row>
    <row r="35" spans="1:17" ht="17.25" customHeight="1">
      <c r="A35" s="23">
        <v>27</v>
      </c>
      <c r="B35" s="23">
        <v>32</v>
      </c>
      <c r="C35" s="3" t="s">
        <v>113</v>
      </c>
      <c r="D35" s="46"/>
      <c r="E35" s="46"/>
      <c r="F35" s="51"/>
      <c r="G35" s="51"/>
      <c r="H35" s="3"/>
      <c r="I35" s="51"/>
      <c r="J35" s="51"/>
      <c r="K35" s="51"/>
      <c r="L35" s="51"/>
      <c r="M35" s="51"/>
      <c r="N35" s="46"/>
      <c r="O35" s="3"/>
      <c r="P35" s="117"/>
      <c r="Q35" s="118"/>
    </row>
    <row r="36" spans="1:17" ht="17.25" customHeight="1">
      <c r="A36" s="23">
        <v>28</v>
      </c>
      <c r="B36" s="23">
        <v>32</v>
      </c>
      <c r="C36" s="3" t="s">
        <v>113</v>
      </c>
      <c r="D36" s="46"/>
      <c r="E36" s="46"/>
      <c r="F36" s="51"/>
      <c r="G36" s="51"/>
      <c r="H36" s="3"/>
      <c r="I36" s="51"/>
      <c r="J36" s="51"/>
      <c r="K36" s="51"/>
      <c r="L36" s="51"/>
      <c r="M36" s="51"/>
      <c r="N36" s="46"/>
      <c r="O36" s="3"/>
      <c r="P36" s="117"/>
      <c r="Q36" s="118"/>
    </row>
    <row r="37" spans="1:17" ht="17.25" customHeight="1">
      <c r="A37" s="23">
        <v>29</v>
      </c>
      <c r="B37" s="23">
        <v>32</v>
      </c>
      <c r="C37" s="3" t="s">
        <v>113</v>
      </c>
      <c r="D37" s="46"/>
      <c r="E37" s="46"/>
      <c r="F37" s="51"/>
      <c r="G37" s="51"/>
      <c r="H37" s="3"/>
      <c r="I37" s="51"/>
      <c r="J37" s="51"/>
      <c r="K37" s="51"/>
      <c r="L37" s="51"/>
      <c r="M37" s="51"/>
      <c r="N37" s="46"/>
      <c r="O37" s="3"/>
      <c r="P37" s="117"/>
      <c r="Q37" s="118"/>
    </row>
    <row r="38" spans="1:17" ht="17.25" customHeight="1">
      <c r="A38" s="23">
        <v>30</v>
      </c>
      <c r="B38" s="23">
        <v>32</v>
      </c>
      <c r="C38" s="3" t="s">
        <v>113</v>
      </c>
      <c r="D38" s="46"/>
      <c r="E38" s="46"/>
      <c r="F38" s="51"/>
      <c r="G38" s="51"/>
      <c r="H38" s="3"/>
      <c r="I38" s="51"/>
      <c r="J38" s="51"/>
      <c r="K38" s="51"/>
      <c r="L38" s="51"/>
      <c r="M38" s="51"/>
      <c r="N38" s="46"/>
      <c r="O38" s="3"/>
      <c r="P38" s="117"/>
      <c r="Q38" s="118"/>
    </row>
  </sheetData>
  <sheetProtection/>
  <mergeCells count="32">
    <mergeCell ref="P37:Q37"/>
    <mergeCell ref="P38:Q38"/>
    <mergeCell ref="P31:Q31"/>
    <mergeCell ref="P32:Q32"/>
    <mergeCell ref="P33:Q33"/>
    <mergeCell ref="P34:Q34"/>
    <mergeCell ref="P35:Q35"/>
    <mergeCell ref="P36:Q36"/>
    <mergeCell ref="P25:Q25"/>
    <mergeCell ref="P26:Q26"/>
    <mergeCell ref="P27:Q27"/>
    <mergeCell ref="P28:Q28"/>
    <mergeCell ref="P29:Q29"/>
    <mergeCell ref="P30:Q30"/>
    <mergeCell ref="P19:Q19"/>
    <mergeCell ref="P20:Q20"/>
    <mergeCell ref="P21:Q21"/>
    <mergeCell ref="P22:Q22"/>
    <mergeCell ref="P23:Q23"/>
    <mergeCell ref="P24:Q24"/>
    <mergeCell ref="P13:Q13"/>
    <mergeCell ref="P14:Q14"/>
    <mergeCell ref="P15:Q15"/>
    <mergeCell ref="P16:Q16"/>
    <mergeCell ref="P17:Q17"/>
    <mergeCell ref="P18:Q18"/>
    <mergeCell ref="P8:Q8"/>
    <mergeCell ref="P7:Q7"/>
    <mergeCell ref="P9:Q9"/>
    <mergeCell ref="P10:Q10"/>
    <mergeCell ref="P11:Q11"/>
    <mergeCell ref="P12:Q12"/>
  </mergeCells>
  <printOptions horizontalCentered="1" verticalCentered="1"/>
  <pageMargins left="0" right="0" top="0" bottom="0" header="0" footer="0"/>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B2"/>
  <sheetViews>
    <sheetView zoomScalePageLayoutView="0" workbookViewId="0" topLeftCell="A1">
      <selection activeCell="F23" sqref="F23"/>
    </sheetView>
  </sheetViews>
  <sheetFormatPr defaultColWidth="9.00390625" defaultRowHeight="13.5"/>
  <sheetData>
    <row r="1" spans="1:2" ht="12.75">
      <c r="A1" t="s">
        <v>121</v>
      </c>
      <c r="B1" t="s">
        <v>123</v>
      </c>
    </row>
    <row r="2" ht="12.75">
      <c r="A2" t="s">
        <v>122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野津　弘</dc:creator>
  <cp:keywords/>
  <dc:description/>
  <cp:lastModifiedBy>祐輔 吉川</cp:lastModifiedBy>
  <cp:lastPrinted>2013-04-09T08:29:09Z</cp:lastPrinted>
  <dcterms:created xsi:type="dcterms:W3CDTF">2008-02-11T00:31:23Z</dcterms:created>
  <dcterms:modified xsi:type="dcterms:W3CDTF">2024-03-20T05:43:22Z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